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Y:\Commande Publique\9_WORK\6- Données essentielles\2025\"/>
    </mc:Choice>
  </mc:AlternateContent>
  <xr:revisionPtr revIDLastSave="0" documentId="13_ncr:1_{D2F66C75-0B4A-4E2E-8307-AC29E5E339E2}" xr6:coauthVersionLast="47" xr6:coauthVersionMax="47" xr10:uidLastSave="{00000000-0000-0000-0000-000000000000}"/>
  <bookViews>
    <workbookView xWindow="12045" yWindow="-18120" windowWidth="29040" windowHeight="17520" xr2:uid="{00000000-000D-0000-FFFF-FFFF00000000}"/>
  </bookViews>
  <sheets>
    <sheet name="Marchés 2025" sheetId="1" r:id="rId1"/>
    <sheet name="Avenants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</calcChain>
</file>

<file path=xl/sharedStrings.xml><?xml version="1.0" encoding="utf-8"?>
<sst xmlns="http://schemas.openxmlformats.org/spreadsheetml/2006/main" count="664" uniqueCount="440">
  <si>
    <t>Marché</t>
  </si>
  <si>
    <t>Assistance à maitrise d’ouvrage de définition de design mobilité pour l’acquisition des eNavibus</t>
  </si>
  <si>
    <t>Mise en concurrence - Hors plateforme</t>
  </si>
  <si>
    <t>Révisable</t>
  </si>
  <si>
    <t>RCP Design</t>
  </si>
  <si>
    <t>402 150 726 00030</t>
  </si>
  <si>
    <t>DA237928</t>
  </si>
  <si>
    <t>Sélection d’une agence conseil en stratégie marque employeur</t>
  </si>
  <si>
    <t>Ferme</t>
  </si>
  <si>
    <t>25XB4/326</t>
  </si>
  <si>
    <t>GCIV - Recette temps réel et offre théorique</t>
  </si>
  <si>
    <t>72254000-0</t>
  </si>
  <si>
    <t>Coexya</t>
  </si>
  <si>
    <t>433 624 707 00017</t>
  </si>
  <si>
    <t>Commande CARL</t>
  </si>
  <si>
    <t>Achat d'un moteur STEP C pour bus Urbanway</t>
  </si>
  <si>
    <t>34300000-0</t>
  </si>
  <si>
    <t>Impression de fiches horaires clients 2025-2026</t>
  </si>
  <si>
    <t>22140000-3</t>
  </si>
  <si>
    <t>Calligraphy Print</t>
  </si>
  <si>
    <t>412 561 714 00046</t>
  </si>
  <si>
    <t>C164523</t>
  </si>
  <si>
    <t>Affranchissement du courrier</t>
  </si>
  <si>
    <t>Sans mise en concurrence (cas exceptionnel - Négocié direct)</t>
  </si>
  <si>
    <t>La Poste</t>
  </si>
  <si>
    <t>356 000 000 09412</t>
  </si>
  <si>
    <t>Nettoyage et mise à disposition de lavettes industrielles</t>
  </si>
  <si>
    <t>98310000-9</t>
  </si>
  <si>
    <t>Fournitures de bouteilles de gaz, azote, oxygène, arcal...</t>
  </si>
  <si>
    <t>09120000-6</t>
  </si>
  <si>
    <t>Hébergement et licence GRC pour 2025 et 2026</t>
  </si>
  <si>
    <t>48000000-8</t>
  </si>
  <si>
    <t>Efficy</t>
  </si>
  <si>
    <t>420 688 400 00092</t>
  </si>
  <si>
    <t>Pièces détachées spécifiques e-Busway HESS</t>
  </si>
  <si>
    <t>Souscription aux licences Adobe</t>
  </si>
  <si>
    <t>72222300-0</t>
  </si>
  <si>
    <t>25M87/577</t>
  </si>
  <si>
    <t xml:space="preserve"> Fourniture et pose de lave main, barres de douche et robinet</t>
  </si>
  <si>
    <t>45331100-7</t>
  </si>
  <si>
    <t>25SEF1/421</t>
  </si>
  <si>
    <t>Achat d'un véhicule d'occasion (fourgon)</t>
  </si>
  <si>
    <t>34144700</t>
  </si>
  <si>
    <t>44400 Rezé</t>
  </si>
  <si>
    <t>25SEA2/325</t>
  </si>
  <si>
    <t>maitrise d'œuvre</t>
  </si>
  <si>
    <t>71000000-8</t>
  </si>
  <si>
    <t>Mathilde Design</t>
  </si>
  <si>
    <t>25XA4/387</t>
  </si>
  <si>
    <t>SHX réalisation 2 passerelles aire de lavage</t>
  </si>
  <si>
    <t>45262420-1</t>
  </si>
  <si>
    <t>OMB</t>
  </si>
  <si>
    <t>25X89/307</t>
  </si>
  <si>
    <t>Travaux de dépose et de traitement de la conduite gaz DN300 abandonnée revêtue de Brai de Houille </t>
  </si>
  <si>
    <t>25XA3/319</t>
  </si>
  <si>
    <t>32412000-5</t>
  </si>
  <si>
    <t>25SEB2/392</t>
  </si>
  <si>
    <t>Assistance à Maitrise d'Ouvrage (AMO) Accompagnement pour la mise en place d'un SIG infrastructures DDGP </t>
  </si>
  <si>
    <t>30211300</t>
  </si>
  <si>
    <t>889 227 757 00024</t>
  </si>
  <si>
    <t>25X89/423</t>
  </si>
  <si>
    <t>Travaux de dépose et de traitement de la conduite gaz DN300 abandonnée revêtue de Brai de Houille - Quai de la Fosse partie Est</t>
  </si>
  <si>
    <t>25SEB2/463</t>
  </si>
  <si>
    <t>Rénovation du GC de multi ENE SST Mayenne - Jamet suite à constatation de l'état durant chantier RJR </t>
  </si>
  <si>
    <t>45112000-5</t>
  </si>
  <si>
    <t>412 397 234 00276</t>
  </si>
  <si>
    <t>25X87/147</t>
  </si>
  <si>
    <t>Gardiennage babinière</t>
  </si>
  <si>
    <t>79710000</t>
  </si>
  <si>
    <t>Challancin Prévention Sécurité</t>
  </si>
  <si>
    <t>25X87/577</t>
  </si>
  <si>
    <t>BBX - Fourniture et pose de lave main, barres de douche et robinet</t>
  </si>
  <si>
    <t>Cegelec</t>
  </si>
  <si>
    <t>Eurovia Atlantique</t>
  </si>
  <si>
    <t>Déplacement d'une armoire Télécom </t>
  </si>
  <si>
    <t>SFR Business</t>
  </si>
  <si>
    <t>431 817 915 03524</t>
  </si>
  <si>
    <t>25XB9/307</t>
  </si>
  <si>
    <t>Travaux de dépose et de traitement de la conduite gaz DN 300 abandonné revêtue de Brai de Houille</t>
  </si>
  <si>
    <t>45111300-1</t>
  </si>
  <si>
    <t>344 313 861 00702</t>
  </si>
  <si>
    <t>25X89/164</t>
  </si>
  <si>
    <t>Convention avec la SAMOA pour occupation temporaire d'un terrain sur l'ile de Nantes pour la base vie et de stockage pour les travaux DNLT</t>
  </si>
  <si>
    <t xml:space="preserve">45111291-4 </t>
  </si>
  <si>
    <t>450 452 115 00030</t>
  </si>
  <si>
    <t>25SEA2/192</t>
  </si>
  <si>
    <t>Etanchéité toitures station TW de Romanet à Schoelcher</t>
  </si>
  <si>
    <t>45261410</t>
  </si>
  <si>
    <t>25SEA2/257</t>
  </si>
  <si>
    <t>Peinture-rénovation stations tramway</t>
  </si>
  <si>
    <t>45442100</t>
  </si>
  <si>
    <t>ligne 3 44800</t>
  </si>
  <si>
    <t>C171912</t>
  </si>
  <si>
    <t>Meulage de rail</t>
  </si>
  <si>
    <t>45234126</t>
  </si>
  <si>
    <t>Luddeneit und Scherf Gmbh (L&amp;S)</t>
  </si>
  <si>
    <t>C168781</t>
  </si>
  <si>
    <t>Rail Care Services</t>
  </si>
  <si>
    <t>295 499 310</t>
  </si>
  <si>
    <t>25X92/369</t>
  </si>
  <si>
    <t>Acquisition matériels lecteurs de balises spécifique Tagmaster</t>
  </si>
  <si>
    <t>34632000-6</t>
  </si>
  <si>
    <t>582 061 073 00182</t>
  </si>
  <si>
    <t>25SEE2/498</t>
  </si>
  <si>
    <t>Extension des licences Hastus à 450 véhicules en période de pointe</t>
  </si>
  <si>
    <t>793 194 416 00012</t>
  </si>
  <si>
    <t>25X93/231</t>
  </si>
  <si>
    <t>Evolution DIALEXIS Importation des données de comptage Alstom</t>
  </si>
  <si>
    <t>72212463-2</t>
  </si>
  <si>
    <t>799 286 455 00032</t>
  </si>
  <si>
    <t>25SEF1/313</t>
  </si>
  <si>
    <t xml:space="preserve">Equipements de protection réseau pour zone industrielle </t>
  </si>
  <si>
    <t>30200000-1</t>
  </si>
  <si>
    <t>25SEF1/314</t>
  </si>
  <si>
    <t>Solution de connexion sécurisée à distance</t>
  </si>
  <si>
    <t>25SEF1/512</t>
  </si>
  <si>
    <t>Ajout de licences pour la solution de connexion sécurisée à distance</t>
  </si>
  <si>
    <t>25SEF1/197</t>
  </si>
  <si>
    <t>Accord-cadre</t>
  </si>
  <si>
    <t>Achat de bornes wifi et d'équipements complémentaires</t>
  </si>
  <si>
    <t>25SEF1/439</t>
  </si>
  <si>
    <t>Achat pc et portable bureautique</t>
  </si>
  <si>
    <t>378 563 936 00137</t>
  </si>
  <si>
    <t>25SEF1/508</t>
  </si>
  <si>
    <t>25SEF1/187</t>
  </si>
  <si>
    <t>Fourniture établis BBX</t>
  </si>
  <si>
    <t>29821000-0</t>
  </si>
  <si>
    <t>25SEF1/154</t>
  </si>
  <si>
    <t>BBX Fourniture système avec bacs acier</t>
  </si>
  <si>
    <t>39170000-4</t>
  </si>
  <si>
    <t>25X87/520</t>
  </si>
  <si>
    <t>BBX achat de plateformes à escalier roulant</t>
  </si>
  <si>
    <t>34514700-0</t>
  </si>
  <si>
    <t>25XB6/095</t>
  </si>
  <si>
    <t>TCX réalisation d'une mezzanine en charpente métallique pour le magasin</t>
  </si>
  <si>
    <t>45261100-5</t>
  </si>
  <si>
    <t>25XB6/170</t>
  </si>
  <si>
    <t>TCX fourniture système avec bacs acier</t>
  </si>
  <si>
    <t>25SEF1/412</t>
  </si>
  <si>
    <t>BBX achat chariot plateau</t>
  </si>
  <si>
    <t>42415200-0</t>
  </si>
  <si>
    <t>25SEF1/567</t>
  </si>
  <si>
    <t>Achat pc et portable bureautique avec écrans </t>
  </si>
  <si>
    <t>25SEF1/139</t>
  </si>
  <si>
    <t>Rachat d'un lot de 12 voitures électriques d'occasion</t>
  </si>
  <si>
    <t>34110000-1</t>
  </si>
  <si>
    <t>25SEF1/525</t>
  </si>
  <si>
    <t>Achat de 3 véhicules Zoé d'occasion</t>
  </si>
  <si>
    <t>34144900-7</t>
  </si>
  <si>
    <t>Données essentielles des marchés de la SEMITAN non publiées sur le profil acheteur - Année 2025</t>
  </si>
  <si>
    <t>24MC3/443</t>
  </si>
  <si>
    <t>C170169/C170151/C175328/C171487</t>
  </si>
  <si>
    <t xml:space="preserve">C162844 </t>
  </si>
  <si>
    <t>C176087/C176088</t>
  </si>
  <si>
    <t>C173726</t>
  </si>
  <si>
    <t>C170821/C163779/C166135/C173732/C176455</t>
  </si>
  <si>
    <t>N° du marché</t>
  </si>
  <si>
    <t>Date de notification</t>
  </si>
  <si>
    <t>Nature du marché</t>
  </si>
  <si>
    <t>Objet du marché</t>
  </si>
  <si>
    <t>79822500-7</t>
  </si>
  <si>
    <t>Code CPV principal</t>
  </si>
  <si>
    <t>Procédure de passation</t>
  </si>
  <si>
    <t>Code postal du lieu principal d'exécution</t>
  </si>
  <si>
    <t>44000 Nantes</t>
  </si>
  <si>
    <t>35220 Châteaubourg</t>
  </si>
  <si>
    <t>75013 Paris</t>
  </si>
  <si>
    <t>44120 Vertou</t>
  </si>
  <si>
    <t>44240 La Chapelle Sur Erdre</t>
  </si>
  <si>
    <t>44800 Saint Herblain</t>
  </si>
  <si>
    <t>44200 Nantes</t>
  </si>
  <si>
    <t>44703 Orvault</t>
  </si>
  <si>
    <t xml:space="preserve">H2S 3L5 Montreal (Quebec)  </t>
  </si>
  <si>
    <t>/</t>
  </si>
  <si>
    <t>Nom de l'attributaire du marché</t>
  </si>
  <si>
    <t>N° SIRET de l'attributaire du marché</t>
  </si>
  <si>
    <t>Agence B SIDE</t>
  </si>
  <si>
    <t>BPM Truck SDVI</t>
  </si>
  <si>
    <t>Mewa</t>
  </si>
  <si>
    <t>Air Liquide France Industrie</t>
  </si>
  <si>
    <t>Hess France</t>
  </si>
  <si>
    <t>Softwareone France SAS</t>
  </si>
  <si>
    <t>Cegelec Clim Ouest</t>
  </si>
  <si>
    <t>Trouillet Rent</t>
  </si>
  <si>
    <t>Sogea Ouest TP</t>
  </si>
  <si>
    <t>Iloj</t>
  </si>
  <si>
    <t>Sogea TP Ouest</t>
  </si>
  <si>
    <t>Samoa</t>
  </si>
  <si>
    <t>Tallot Couverture</t>
  </si>
  <si>
    <t>Tijou</t>
  </si>
  <si>
    <t>Tagmaster France</t>
  </si>
  <si>
    <t>Giro</t>
  </si>
  <si>
    <t>Beemotion</t>
  </si>
  <si>
    <t>Apixit</t>
  </si>
  <si>
    <t>Axians</t>
  </si>
  <si>
    <t>OCI Ouest Iliane</t>
  </si>
  <si>
    <t>Treston France SARL</t>
  </si>
  <si>
    <t>SSI Schaffer</t>
  </si>
  <si>
    <t>Matisere</t>
  </si>
  <si>
    <t>Manutan SAS</t>
  </si>
  <si>
    <t>Auto 44</t>
  </si>
  <si>
    <t>Rendal 44</t>
  </si>
  <si>
    <t>334 456 050 00080</t>
  </si>
  <si>
    <t>950 872 150 00020</t>
  </si>
  <si>
    <t>313 455 545 118</t>
  </si>
  <si>
    <t>314 119 504 00012</t>
  </si>
  <si>
    <t>987 831 807 00019</t>
  </si>
  <si>
    <t>521 976 993 00084</t>
  </si>
  <si>
    <t>537 916 231 00153</t>
  </si>
  <si>
    <t>417 691 094 00151</t>
  </si>
  <si>
    <t>952 021 274 00010</t>
  </si>
  <si>
    <t>533 515 870 00020</t>
  </si>
  <si>
    <t>344 319 361 00702</t>
  </si>
  <si>
    <t>341 152 395 00032</t>
  </si>
  <si>
    <t>537 915 231 00153</t>
  </si>
  <si>
    <t>349 985 267 00039</t>
  </si>
  <si>
    <t>802 666 636 00021</t>
  </si>
  <si>
    <t>Entreprise allemande</t>
  </si>
  <si>
    <t>529 753 147 00022</t>
  </si>
  <si>
    <t>804 054 930 00032</t>
  </si>
  <si>
    <t>784 181 430 00074</t>
  </si>
  <si>
    <t>786 380 071 00088</t>
  </si>
  <si>
    <t>479 286 122 00029</t>
  </si>
  <si>
    <t>334 668 852 00042</t>
  </si>
  <si>
    <t>871 800 637</t>
  </si>
  <si>
    <t>900 011 86700</t>
  </si>
  <si>
    <t>Durée du marché (mois)</t>
  </si>
  <si>
    <t>Montant du marché (€ HT)</t>
  </si>
  <si>
    <t>Forme des prix</t>
  </si>
  <si>
    <t>C166357/C162850</t>
  </si>
  <si>
    <t>Avenant 1 - Augmentation de la durée du marché de 16 jours ouvrés.</t>
  </si>
  <si>
    <t>Prestation d'accompagnement et de développement KOTLIN - MS10-L2</t>
  </si>
  <si>
    <t>25SEE2/011</t>
  </si>
  <si>
    <t>Prolongation du marché de 12 jours</t>
  </si>
  <si>
    <t>Prestations de PHP Symfony - MS8 L2</t>
  </si>
  <si>
    <t>24SEE2/082</t>
  </si>
  <si>
    <t>Avenant n°1 - Prise en compte des adaptations et modifications de projet à la suite d'aléas de chantier, et des quantités réellement exécutées.</t>
  </si>
  <si>
    <t>MF4 - Fourniture de pierres naturelles pour la rénovation tramway L3 Secteur Neustrie - Les Couets</t>
  </si>
  <si>
    <t>24MA9/041</t>
  </si>
  <si>
    <t>MT5 : Travaux de Génie Civil, Voirie et Réseaux Divers pour la rénovation tramway L3 secteur Neustrie-Les Couets</t>
  </si>
  <si>
    <t>24MA9/021</t>
  </si>
  <si>
    <t>Rénovation Tramway L3 Secteur Neustrie-Les Couets - MT4 - Travaux de signalisation lumineuse de trafic</t>
  </si>
  <si>
    <t>24MA9/020</t>
  </si>
  <si>
    <t>Rénovation Tramway Ligne 3 - Secteur Neustrie - Les Couëts - Travaux de Voie ferrée MT2</t>
  </si>
  <si>
    <t>24MA9/019</t>
  </si>
  <si>
    <t>Avenant 1 - Prise en compte au niveau financier des prestations supplémentaires liées à l'ajout et au retrait de mobilier.</t>
  </si>
  <si>
    <t>Mobilier de bureaux</t>
  </si>
  <si>
    <t>24M87/113</t>
  </si>
  <si>
    <t>307 150 516</t>
  </si>
  <si>
    <t>VIRY</t>
  </si>
  <si>
    <t>Avenant de transfert entre ACML Auxiliaire de Construction Métallique de la Loire au profit de VIRY.</t>
  </si>
  <si>
    <t>Travaux pour la passerelle Becquerel (MT13) dans le cadre de la connexion des lignes 1 et 2, phase 2 - Cetex Babinière</t>
  </si>
  <si>
    <t>24M87/101</t>
  </si>
  <si>
    <t>Maintenance des systèmes de détection/extinction incendie et détection GNV/Gaz CO2</t>
  </si>
  <si>
    <t>24C02/004</t>
  </si>
  <si>
    <t>Ajout des équipements d'extinction incendie du nouveau local d'exploitation et du nouveau local technique de Commerce.</t>
  </si>
  <si>
    <t>Maintenance des systèmes de détection/extinction incendie et détection GNV/Gaz/CO2</t>
  </si>
  <si>
    <t>23SEE2/214</t>
  </si>
  <si>
    <t>Avenant 1 - Prolongation de la prestation d'accompagnement pour l'aboutissement du projet avec la même personne qui a toute la maîtrise du projet.</t>
  </si>
  <si>
    <t>MS3-L1 - Prestation de gestion de projet fonctionnel</t>
  </si>
  <si>
    <t>Logiciel de gestion des formations et des entretiens (lot 1)</t>
  </si>
  <si>
    <t>23SEE2/194</t>
  </si>
  <si>
    <t>Conception, développement, hébergement et maintenance d'une solution numérique d'information et de vente multimodale</t>
  </si>
  <si>
    <t>23SEE2/118</t>
  </si>
  <si>
    <t>Avenant 1 - Non réalisation des prestations concernant la marketplace : modification de la date de mise en production en octobre 2025 ; ajout de fonctionnalités non prévues au cahier des charges.</t>
  </si>
  <si>
    <t>Maîtrise d'oeuvre de sécurisation des flux du carrefour à feux - Avenue de la Gare de St Joseph</t>
  </si>
  <si>
    <t>23MB2/366</t>
  </si>
  <si>
    <t>Rénovation tramway L3 secteur Neustrie Les Couets - MT3 - Travaux courants faibles, basse tension et énergie de traction</t>
  </si>
  <si>
    <t>23MA9/365</t>
  </si>
  <si>
    <t>Connexion lignes 1 et 2 Phase 2 Cetex Babinière - Métallerie de station - MT7</t>
  </si>
  <si>
    <t>23M87/012</t>
  </si>
  <si>
    <t>MTB09 - Electricité Courants forts et faibles pour la connexion L1L2 Phase 2 du CETEX Babinière</t>
  </si>
  <si>
    <t>23M87/009</t>
  </si>
  <si>
    <t>Maintenance des systèmes de cabine de peinture</t>
  </si>
  <si>
    <t>23C02/059</t>
  </si>
  <si>
    <t>Maintenant électrique basse tension, éclairages, armoires et coffrets de distribution</t>
  </si>
  <si>
    <t>23C02/014</t>
  </si>
  <si>
    <t>YELLOWAYS</t>
  </si>
  <si>
    <t>Avenant de transfert au profit de YELLOWAYS, suite à un changement de dénomination sociale.</t>
  </si>
  <si>
    <t>Accord-cadre pour l'achat d'espace média, de déclinaisons, de supports et de conseils relatifs à la communication recrutement</t>
  </si>
  <si>
    <t>23C02/002</t>
  </si>
  <si>
    <t>Avenant 1 - Prolongation de l'accord-cadre de 12 mois.</t>
  </si>
  <si>
    <t>Travaux de rénovation de Voie Ballast du réseau de tramway à Nantes</t>
  </si>
  <si>
    <t>22SEB2/002</t>
  </si>
  <si>
    <t>Maîtrise d'oeuvre - Rénovation L3 Secteur Neustrie-Les Couëts</t>
  </si>
  <si>
    <t>22MA9/005</t>
  </si>
  <si>
    <t>MT3 - Travaux de Courants Faibles, Basse Tension et Energie Traction pour la rénovation Quai de Versailles Ligne 2 entre les stations Place du Cirque et Motte Rouge</t>
  </si>
  <si>
    <t>22MA6/229</t>
  </si>
  <si>
    <t>Rénovation Quai de Versailles Ligne 2 entre les stations Place du Cirque et Motte Rouge</t>
  </si>
  <si>
    <t>22MA6/227</t>
  </si>
  <si>
    <t>Avenant 1 - Ajout de 4 distributeurs automatiques sur le CETEX de Babinière.</t>
  </si>
  <si>
    <t>Gestion d'appareils distributeurs automatiques de boissons, denrées alimentaires</t>
  </si>
  <si>
    <t>22C02/116</t>
  </si>
  <si>
    <t>Maintenance du parc d'onduleurs - Lot 2 : Onduleurs de type Riello</t>
  </si>
  <si>
    <t>22C02/109</t>
  </si>
  <si>
    <t>Avenant 1 - Prolongation de la durée de l'accord-cadre pour 11 mois</t>
  </si>
  <si>
    <t>Prestation d'agence de ovyage et déplacements (online et offline) et services associés</t>
  </si>
  <si>
    <t>22C02/059</t>
  </si>
  <si>
    <t>DRIVENTIC</t>
  </si>
  <si>
    <t>Avenant de transfert : changement de l'entité de VOITH au profit de DRIVENTIC</t>
  </si>
  <si>
    <t>M2L7 - Fourniture de boites de vitesse Voith pour les bus Iveco dans le cadre de l'accord-cadre pour la fourniture de pièces détachées mécaniques et accessoires pour autobus</t>
  </si>
  <si>
    <t>22C02/058</t>
  </si>
  <si>
    <t>30</t>
  </si>
  <si>
    <t>Prolongation de la durée du marché de 3 mois.</t>
  </si>
  <si>
    <t>Accompagnement de personnes à mobilité réduite sur le réseau urbain</t>
  </si>
  <si>
    <t>22C02/034</t>
  </si>
  <si>
    <t>60</t>
  </si>
  <si>
    <t>Accord-cadre pour des travaux de remplacement de rails et de réfection des traversées routières du réseau de tramway à Nantes</t>
  </si>
  <si>
    <t>21SEB2/003</t>
  </si>
  <si>
    <t>Avenant 1 - Prolongation de la durée de l'accord-cadre de 12 mois.</t>
  </si>
  <si>
    <t>Prestations intellectuelles pour la réalisation de diagnostics environnementaux et paysagers</t>
  </si>
  <si>
    <t>21M89/007</t>
  </si>
  <si>
    <t>MT1 - Ligne aérienne de contact pour la connexion L1 L2 Phase 2 CETEX Babinière</t>
  </si>
  <si>
    <t>21M87/407</t>
  </si>
  <si>
    <t>MTB14 - Electricité courants forts - Courants faibles pour la connexion L1L2 Phase 2 Cetex Babinière</t>
  </si>
  <si>
    <t>21M87/324</t>
  </si>
  <si>
    <t>MTB14 - Electricité Courants Forts - Courants Faibles</t>
  </si>
  <si>
    <t>MTB14 - Electricité courants forts - Courants faibles pour la connexion lignes 1 et 2 phase 2 CETEX Babinière</t>
  </si>
  <si>
    <t>MTB13 - Chauffage - Ventilation - Conditionnement d'air - Plomberie pour la connexion Lignes 1 et 2 Phase 2 Cetex Babinière</t>
  </si>
  <si>
    <t>21M87/323</t>
  </si>
  <si>
    <t>MTB13 - Chauffage - Ventilation - Conditionnement d'air - Plomberie pour la connexion L1 L2 Phase 2 Cetex Babinière</t>
  </si>
  <si>
    <t>SAS VILLEMONTEIL AQUITAINE</t>
  </si>
  <si>
    <t>Avenant de transfert</t>
  </si>
  <si>
    <t>Travaux de peinture, marquage (MTB12) dans le cadre de la connexion L1 et 2, phase 2 - Cetex Babinière</t>
  </si>
  <si>
    <t>21M87/322</t>
  </si>
  <si>
    <t>POWESCO</t>
  </si>
  <si>
    <t>Travaux d'étanchéité, de couverture, d'espaces verts et de photovoltaïque (MTB06) dans le cadre de la connexion des lignes 1 et 2 du tramway - CETEX Babinière</t>
  </si>
  <si>
    <t>21M87/316</t>
  </si>
  <si>
    <t>MTB05 - Fermetures pour la connexion L1 L2 Phase 2 Cetex babinière</t>
  </si>
  <si>
    <t>21M87/315</t>
  </si>
  <si>
    <t>MTB04 - Métallerie pour la connexion L1 L2 Phase 2 Cetex Babinière</t>
  </si>
  <si>
    <t>21M87/314</t>
  </si>
  <si>
    <t>28 novembre 2025</t>
  </si>
  <si>
    <t>Adaptations et modification de projet suite à des aléas de chantier.</t>
  </si>
  <si>
    <t>MTB02 - Charpente métallique et bois pour la connexion L1L2 Phase 2 CETEX Babinière</t>
  </si>
  <si>
    <t>21M87/312</t>
  </si>
  <si>
    <t>Connexion L1L2 Phase 2 Cetex Babinière - VRD - Fondations - Gros oeuvre - Structure - MTB01</t>
  </si>
  <si>
    <t>21M87/311</t>
  </si>
  <si>
    <t>Accord-cadre - Travaux d'entretien et de stabilisation des plateformes voies ferrées du tramway de l'agglomération de Nantes</t>
  </si>
  <si>
    <t>21C02/099</t>
  </si>
  <si>
    <t>Avenant 1 - Prolongation de 12 mois.</t>
  </si>
  <si>
    <t>AC - Travaux d'entretien et de stabilisation des plateformes voies ferres du tramway de l'agglomération de Nantes</t>
  </si>
  <si>
    <t>Avenant de transfert : changement de l'entité VOITH au profit de l'entité DRIVENTIC</t>
  </si>
  <si>
    <t>MS1L7 - Fourniture de pièces Voith dans le cadre de l'accord-cadre pour la fourniture de pièces détachées mécaniques pour autobus</t>
  </si>
  <si>
    <t>21C02/051</t>
  </si>
  <si>
    <t>39</t>
  </si>
  <si>
    <t>Netoyage des véhicules et installations de la SEMITAN - Lot 6 : nettoyage des locaux et des bus du CETEX du Bêle</t>
  </si>
  <si>
    <t>21C02/038</t>
  </si>
  <si>
    <t>39,5</t>
  </si>
  <si>
    <t>Nettoyage des véhicules et installations de la SEMITAN - Lot 5</t>
  </si>
  <si>
    <t>21C02/037</t>
  </si>
  <si>
    <t>Nettoyage des véhicules et installations de la SEMITAN - Lot 5 : nettoyage des locaux et des véhicules du CETEX de Saint Herblain</t>
  </si>
  <si>
    <t>Nettoyage des véhicules et installations de la SEMITAN - Lot 4</t>
  </si>
  <si>
    <t>21C02/036</t>
  </si>
  <si>
    <t>Nettoyage des véhicules et installations de la SEMITAN - Lot 4 : nettoyage des bus et des locaux des CETEX de Trentemoult et de La Vertonne</t>
  </si>
  <si>
    <t>Avenant 1 - Prolongation du marché de 6,5 mois.</t>
  </si>
  <si>
    <t>Prestations juridiques - Lot 1 : Droit public des affaires</t>
  </si>
  <si>
    <t>21C02/019</t>
  </si>
  <si>
    <t>Accord-cadre de prestations juridiques - Lot 1 : Droit privé général</t>
  </si>
  <si>
    <t>21C02/018</t>
  </si>
  <si>
    <t>Maîtrise d'oeuvre d'études et de suivi de travaux de rénovation des infrastructures tramways</t>
  </si>
  <si>
    <t>20MA6/168</t>
  </si>
  <si>
    <t>Maitrise d'oeuvre d'études et de suivi de travaux de rénovation des infrastructures tramways</t>
  </si>
  <si>
    <t>Accord-cadre de prestations de services de communication de chantier</t>
  </si>
  <si>
    <t>20M96/109</t>
  </si>
  <si>
    <t>940 688 716</t>
  </si>
  <si>
    <t>Avenant de transfert : changement d'entité de VOITH au profit de DRIVENTIC</t>
  </si>
  <si>
    <t>Accord-cadre de fourniture de pièces détachées mécaniques et accessoires pour autobus - Lot 7 : Pièces Voith</t>
  </si>
  <si>
    <t>20C02/109</t>
  </si>
  <si>
    <t>Avenant 1 - Ajout d'un atelier à réapprovisionner.</t>
  </si>
  <si>
    <t>Fourniture de consommables pour les activités de maintenance du réseau de transport en commun nantais</t>
  </si>
  <si>
    <t>20C02/095</t>
  </si>
  <si>
    <t>Accord-cadre pour des prestations de remplacement de pares-brises et vitrages sur des bus, des tramways et des véhicules légers</t>
  </si>
  <si>
    <t>20C02/002</t>
  </si>
  <si>
    <t>- Prolongation du marché jusqu'au 31 décembre 2025.
- Exploitation d'une navette, entre le 25 août et le 31 décembre 2025.</t>
  </si>
  <si>
    <t>Affrètement des services PROXITAN</t>
  </si>
  <si>
    <t>19C02/167</t>
  </si>
  <si>
    <t>Affrètement des lignes de service régulier ordinaire (SRO) - Lot n°2</t>
  </si>
  <si>
    <t>19C02/089</t>
  </si>
  <si>
    <t>Transport de messagerie en France principalement et en UE occassionnellement - Lot 1</t>
  </si>
  <si>
    <t>19C02/080</t>
  </si>
  <si>
    <t>Affrètement des liaisons maritimes N1 et N2</t>
  </si>
  <si>
    <t>19C02/035</t>
  </si>
  <si>
    <t>- Remplacement du bateau "René Madec" par le bateau "Ile d'Arz" à compter du 3 mars 2025</t>
  </si>
  <si>
    <t>+7</t>
  </si>
  <si>
    <t xml:space="preserve">Travaux complémentaires de la phase DET liés à :
- des modifications de programme demandées par la maîtrise d'ouvrage,
- des adaptations et modification de projet à la suite d'aléas de chantier,
- des modifications de projet. </t>
  </si>
  <si>
    <t>Maîtrise d'oeuvre Bâtiments pour la connexion L1L2 Phase 2 du CETEX de Babinière</t>
  </si>
  <si>
    <t>18M87/175</t>
  </si>
  <si>
    <t>Prise en compte, au niveau financier, des travaux supplémentaires de la phase DET liés à :
▪ Des modifications de programme demandées par la maîtrise d’ouvrage,
▪ Des adaptations et modification de projet à la suite d'aléas de chantier,
▪ Des modifications de projet.</t>
  </si>
  <si>
    <t>Maîtrise d'oeuvre bâtiments</t>
  </si>
  <si>
    <t>- Prolongation de la durée du marché de 12 mois</t>
  </si>
  <si>
    <t>Accord-cadre - Fourniture et gestion des titres restaurant à l'usage du personnel travaillant à la SEMITAN</t>
  </si>
  <si>
    <t>18C02/106</t>
  </si>
  <si>
    <t>- Confirmation de la fin de garantie générale pour les 22 bus au 1er mars 2024 exclu ;
- Modification de la liste des organes et services couverts par les garanties particulières ;
- Rappel de l'application du courrier au 9 août 2023</t>
  </si>
  <si>
    <t>Acquisition de bus électriques de classe 24m et de leur système de recharge nécessaires à l'exploitation sur la ligne 4 (Busway)</t>
  </si>
  <si>
    <t>16M86/224</t>
  </si>
  <si>
    <t>N° d'identifiant du nouveau titulaire</t>
  </si>
  <si>
    <t>Nom du nouveau titulaire</t>
  </si>
  <si>
    <t>Montant modifié (€ HT)</t>
  </si>
  <si>
    <t>Durée modifiée (mois)</t>
  </si>
  <si>
    <t>Objet de la modification apportée au marché</t>
  </si>
  <si>
    <t>En fonction de la ou les modification(s) apportée(s) :</t>
  </si>
  <si>
    <t>Données essentielles des avenants de la SEMITAN non publiées sur le profil acheteur - Année 2025</t>
  </si>
  <si>
    <t>Avenant 4 :
- Modification du terminus
- Diminution de la fréquence suite à l'aménagement d'un nouveau ponton à proximité du P+R des Sablières
- Exploitation d'un navire supplémentaire.</t>
  </si>
  <si>
    <t xml:space="preserve">Avenant n°2 - Renforcement de l'offre de transports en commun sur la ligne 66 pour les exercices 2025 à 2027 en raison de la prolongation de a ligne 1 à la station Babinière : le nombre de bus va passer de 1 à 3 véhicules. </t>
  </si>
  <si>
    <t>- Prolongation du marché de 3,5 mois.</t>
  </si>
  <si>
    <t>- Prolongation du marché jusqu'au 31 décembre 2025.</t>
  </si>
  <si>
    <t>Avenant 1 - Augmentation du plafond maximal de l'accord-cadre.</t>
  </si>
  <si>
    <t>Avenant 3 - Consolidation de la rémunération du MOE au regard de demandes complémentaires de la MOA et des modifications de programme en cours de travaux.</t>
  </si>
  <si>
    <t>- Prolongation du marché de 7 mois.</t>
  </si>
  <si>
    <t>Avenant 3 - Prolongation du marché de 3 mois.</t>
  </si>
  <si>
    <t>- Prolongation du marché de 15 jours.</t>
  </si>
  <si>
    <t>Avenant 3 - Prolongation des prestations pour 3 mois.</t>
  </si>
  <si>
    <t>- Prolongation des prestations objets du marché pour 2 semaines.</t>
  </si>
  <si>
    <t>Avenant 3 - Prolongation du marché de 3 mois</t>
  </si>
  <si>
    <t>Avenant 5 - Adaptations et modification de projet à la suite d'aléas de chantier.</t>
  </si>
  <si>
    <t>Avenant 1 - Prise en compte des modifications de programme demandées par la MOA, des adaptations et modification de projet à la suite d'aléas de chantier et des modifications de projet.</t>
  </si>
  <si>
    <t>Avenant 1 - Prise en compte des modifications de programme demandées par la MOA et des adaptations et modification de projet à la suite d'aléas de chantier.</t>
  </si>
  <si>
    <t>Avenant 2 - Des modifications de programme demandées par la MOA, des adaptations et modification de projet  à la suite d'aléas de chantier.</t>
  </si>
  <si>
    <t>- Modifications de programme demandées par la maîtrise d'oeuvrage ;
- Adaptations et modification de projet à la suite d'aléas de chantier ; 
- Modifications de projet</t>
  </si>
  <si>
    <t>- Prise en compte, au niveau financier, des travaux supplémentaires liés à des modifications de programme demandées par la MOA, des adaptations et modification de projet à la suite d'aléas de chantier et des modifications de projet.
- Prolongation de la durée du marché.</t>
  </si>
  <si>
    <t>Avenant 3 - Modifications de programme demandées par la MOA déléguée</t>
  </si>
  <si>
    <t>Avenant 1 - Prise en compte des modifications de programme demandées par la MOA et modifications de projet.</t>
  </si>
  <si>
    <t>Avenant 2 - Prolongation de la durée de l'accord-cadre de 12 mois.</t>
  </si>
  <si>
    <t>- Intégration de l'onduleur Riello Master MPM 10KVA de la sous-station Venelles dans le marché, avec impact financier sur l'astreinte et le dépannage.</t>
  </si>
  <si>
    <t>- Travaux supplémentaires liés aux modifications de programme demandées par le MOA, des adaptations et modifications de projet suite à des aléas de chantier, et la prise en compte des quantités réellement exécutées.</t>
  </si>
  <si>
    <t>- Modifications de programme demandées par la maîtrise d'ouvrage ;
- Adaptations et modifications de projet à la suite d'aléas de chantier ;
- Prise en compte des quantités réellement exécutées.</t>
  </si>
  <si>
    <t>Avenant 2 - Consolidation de la rémunération du MOE au regard de demandes complémentaires de la MOA, des modifications de programme et des adaptations nécessaires pour donner suite à des aléas de chantier.</t>
  </si>
  <si>
    <t>Avenant 1 - Retrait de la table aspirante du Bêle, de la cabine Champoulet concernant l'application d'un vernis pelable de protection des parois, ajout de la cabine OMIA de Babinière.</t>
  </si>
  <si>
    <t>Avenant 1 - Ajout des installations du CETEX de Babinière et des nouveaux équipements liés au prolongement de la ligne 1 Est ; modification des quantités relatives aux prestations de thermographie.</t>
  </si>
  <si>
    <t xml:space="preserve">Avenant 1 - Travaux complémentaires liés à des modifications de programme demandées par la MOA, des adaptations et modification de projet à la suite d'aléas de chantier, et des modifications de projet. </t>
  </si>
  <si>
    <t>- Modifications de programme demandées par la maîtrise d'ouvrage, adaptations et modification de projet à la suite d'aléas de chantier et modifications de projet.</t>
  </si>
  <si>
    <t>Avenant 1 - Modifications de programme ou quantités demandées par la MOA ; adaptations et modifications de projet à la suite d'aléas de chantier ; peise en compte de quantités réellement exécutées.</t>
  </si>
  <si>
    <t>Avenant 1 - Modifications de programme demandées par la MOA et rémunération définitive des phases PRO à AOR par l'évolution du coût des travaux à l'issue du PRO.</t>
  </si>
  <si>
    <t>Avenant 2 - Ajout de fonctionnalités non prévues au cahier des charges.</t>
  </si>
  <si>
    <t>Ajout des prestations avec mise en place :
- du paramétrage pour le nouveau serveur d'envoi de mail pour respecter les protocoles de sécurité et personnaliser les emails sotant de la plateforme ; 
- d'un onglet "suivi" dans le détail des sessions de formation ;
- d'une conformité pour l'accessibilité et reprise de la charte graphique SEMITAN.</t>
  </si>
  <si>
    <t>Avenant 2 - Retrait des équipements de détection incendie du local de signalisation ferroviaire de Trocardière et ajout des nouveaux équipements de détection incendie du CETEX de Trocardière.</t>
  </si>
  <si>
    <t>Avenant 2 - Travaux supplémentaires liées à des modifications de programme ou de quantités demandées par la MOA, des adaptations et modifications de projet à la suite d'aléas de chantier, la prise en compte des quantités réellement exécutées.</t>
  </si>
  <si>
    <t>Avenant 1 - Modifications de programme ou de quantités demandées par la MOA ; adaptations et modifications de projet à la suite d'aléas de chantier ; prise en compte des quantités réellement exécutées.</t>
  </si>
  <si>
    <t>Avenant 1 - Modifications de programme demandées par la MOA, adaptations et modifications de projet à la suite d'aléas de chantier, prise en compte des quantités réellement exécutées.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</si>
</sst>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theme="6"/>
      </patternFill>
    </fill>
  </fills>
  <borders count="2">
    <border>
      <left/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0" fontId="0" fillId="0" borderId="0" xfId="0" quotePrefix="1" applyAlignment="1">
      <alignment vertical="center" wrapText="1"/>
    </xf>
    <xf numFmtId="164" fontId="0" fillId="0" borderId="0" xfId="1" quotePrefix="1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3" fontId="0" fillId="0" borderId="0" xfId="0" quotePrefix="1" applyNumberFormat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44" fontId="0" fillId="0" borderId="0" xfId="1" applyFont="1" applyAlignment="1">
      <alignment vertical="center" wrapText="1"/>
    </xf>
    <xf numFmtId="44" fontId="0" fillId="0" borderId="0" xfId="1" quotePrefix="1" applyFont="1" applyAlignment="1">
      <alignment vertical="center" wrapText="1"/>
    </xf>
    <xf numFmtId="44" fontId="0" fillId="0" borderId="0" xfId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24"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164" formatCode="_-* #,##0.00\ [$€-40C]_-;\-* #,##0.00\ [$€-40C]_-;_-* &quot;-&quot;??\ [$€-40C]_-;_-@_-"/>
      <alignment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vertical="center" textRotation="0" wrapText="1" indent="0" justifyLastLine="0" shrinkToFit="0" readingOrder="0"/>
    </dxf>
    <dxf>
      <numFmt numFmtId="0" formatCode="General"/>
      <alignment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0" formatCode="General"/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9" formatCode="dd/mm/yyyy"/>
      <alignment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vertical="center" textRotation="0" wrapText="1" indent="0" justifyLastLine="0" shrinkToFit="0" readingOrder="0"/>
    </dxf>
    <dxf>
      <numFmt numFmtId="0" formatCode="General"/>
      <alignment vertical="center" textRotation="0" wrapText="1" indent="0" justifyLastLine="0" shrinkToFit="0" readingOrder="0"/>
    </dxf>
    <dxf>
      <numFmt numFmtId="0" formatCode="General"/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L49" totalsRowShown="0" headerRowDxfId="16" dataDxfId="15">
  <autoFilter ref="A3:L49" xr:uid="{00000000-0009-0000-0100-000001000000}"/>
  <sortState xmlns:xlrd2="http://schemas.microsoft.com/office/spreadsheetml/2017/richdata2" ref="A4:L49">
    <sortCondition ref="I3:I49"/>
  </sortState>
  <tableColumns count="12">
    <tableColumn id="8" xr3:uid="{00000000-0010-0000-0000-000008000000}" name="N° du marché" dataDxfId="14"/>
    <tableColumn id="16" xr3:uid="{00000000-0010-0000-0000-000010000000}" name="Date de notification" dataDxfId="13"/>
    <tableColumn id="9" xr3:uid="{00000000-0010-0000-0000-000009000000}" name="Nature du marché" dataDxfId="12"/>
    <tableColumn id="10" xr3:uid="{00000000-0010-0000-0000-00000A000000}" name="Objet du marché" dataDxfId="11"/>
    <tableColumn id="11" xr3:uid="{00000000-0010-0000-0000-00000B000000}" name="Code CPV principal" dataDxfId="10"/>
    <tableColumn id="12" xr3:uid="{00000000-0010-0000-0000-00000C000000}" name="Procédure de passation" dataDxfId="9"/>
    <tableColumn id="19" xr3:uid="{00000000-0010-0000-0000-000013000000}" name="Code postal du lieu principal d'exécution" dataDxfId="8"/>
    <tableColumn id="15" xr3:uid="{00000000-0010-0000-0000-00000F000000}" name="Durée du marché (mois)" dataDxfId="7"/>
    <tableColumn id="13" xr3:uid="{00000000-0010-0000-0000-00000D000000}" name="Montant du marché (€ HT)" dataDxfId="6" dataCellStyle="Monétaire"/>
    <tableColumn id="14" xr3:uid="{00000000-0010-0000-0000-00000E000000}" name="Forme des prix" dataDxfId="5"/>
    <tableColumn id="17" xr3:uid="{00000000-0010-0000-0000-000011000000}" name="Nom de l'attributaire du marché" dataDxfId="4"/>
    <tableColumn id="18" xr3:uid="{00000000-0010-0000-0000-000012000000}" name="N° SIRET de l'attributaire du marché" dataDxfId="3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A1CE85-94CC-4FC1-98E1-870DA9D0ACFE}" name="Table13" displayName="Table13" ref="A4:H73" totalsRowShown="0" headerRowDxfId="23" dataDxfId="22">
  <autoFilter ref="A4:H73" xr:uid="{00000000-0009-0000-0100-000001000000}"/>
  <sortState xmlns:xlrd2="http://schemas.microsoft.com/office/spreadsheetml/2017/richdata2" ref="A5:H73">
    <sortCondition ref="A4:A73"/>
  </sortState>
  <tableColumns count="8">
    <tableColumn id="8" xr3:uid="{00000000-0010-0000-0000-000008000000}" name="N° du marché" dataDxfId="21"/>
    <tableColumn id="9" xr3:uid="{00000000-0010-0000-0000-000009000000}" name="Objet du marché" dataDxfId="20"/>
    <tableColumn id="10" xr3:uid="{00000000-0010-0000-0000-00000A000000}" name="Objet de la modification apportée au marché" dataDxfId="19"/>
    <tableColumn id="11" xr3:uid="{00000000-0010-0000-0000-00000B000000}" name="Durée modifiée (mois)" dataDxfId="18"/>
    <tableColumn id="12" xr3:uid="{00000000-0010-0000-0000-00000C000000}" name="Montant modifié (€ HT)" dataDxfId="2" dataCellStyle="Monétaire"/>
    <tableColumn id="13" xr3:uid="{00000000-0010-0000-0000-00000D000000}" name="Nom du nouveau titulaire" dataDxfId="0"/>
    <tableColumn id="14" xr3:uid="{00000000-0010-0000-0000-00000E000000}" name="N° d'identifiant du nouveau titulaire" dataDxfId="1"/>
    <tableColumn id="15" xr3:uid="{00000000-0010-0000-0000-00000F000000}" name="Date de notification" dataDxfId="17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workbookViewId="0">
      <selection activeCell="I19" sqref="I19"/>
    </sheetView>
  </sheetViews>
  <sheetFormatPr baseColWidth="10" defaultColWidth="8.88671875" defaultRowHeight="14.4" x14ac:dyDescent="0.3"/>
  <cols>
    <col min="1" max="1" width="20.44140625" style="1" customWidth="1"/>
    <col min="2" max="2" width="11.21875" style="6" customWidth="1"/>
    <col min="3" max="3" width="12.21875" style="5" customWidth="1"/>
    <col min="4" max="4" width="49.5546875" style="1" customWidth="1"/>
    <col min="5" max="5" width="13.77734375" style="1" bestFit="1" customWidth="1"/>
    <col min="6" max="6" width="54.44140625" style="1" bestFit="1" customWidth="1"/>
    <col min="7" max="7" width="24.5546875" style="1" bestFit="1" customWidth="1"/>
    <col min="8" max="8" width="15.77734375" style="5" customWidth="1"/>
    <col min="9" max="9" width="17.44140625" style="2" customWidth="1"/>
    <col min="10" max="10" width="11.77734375" style="5" customWidth="1"/>
    <col min="11" max="11" width="22" style="1" customWidth="1"/>
    <col min="12" max="12" width="21.21875" style="5" customWidth="1"/>
    <col min="13" max="15" width="20" style="1" bestFit="1" customWidth="1"/>
    <col min="16" max="16384" width="8.88671875" style="1"/>
  </cols>
  <sheetData>
    <row r="1" spans="1:12" ht="21" x14ac:dyDescent="0.3">
      <c r="A1" s="14" t="s">
        <v>149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s="5" customFormat="1" ht="28.8" x14ac:dyDescent="0.3">
      <c r="A3" s="5" t="s">
        <v>156</v>
      </c>
      <c r="B3" s="6" t="s">
        <v>157</v>
      </c>
      <c r="C3" s="5" t="s">
        <v>158</v>
      </c>
      <c r="D3" s="5" t="s">
        <v>159</v>
      </c>
      <c r="E3" s="5" t="s">
        <v>161</v>
      </c>
      <c r="F3" s="5" t="s">
        <v>162</v>
      </c>
      <c r="G3" s="5" t="s">
        <v>163</v>
      </c>
      <c r="H3" s="5" t="s">
        <v>226</v>
      </c>
      <c r="I3" s="7" t="s">
        <v>227</v>
      </c>
      <c r="J3" s="5" t="s">
        <v>228</v>
      </c>
      <c r="K3" s="5" t="s">
        <v>174</v>
      </c>
      <c r="L3" s="5" t="s">
        <v>175</v>
      </c>
    </row>
    <row r="4" spans="1:12" x14ac:dyDescent="0.3">
      <c r="A4" s="1" t="s">
        <v>229</v>
      </c>
      <c r="B4" s="6">
        <v>45658</v>
      </c>
      <c r="C4" s="5" t="s">
        <v>0</v>
      </c>
      <c r="D4" s="1" t="s">
        <v>26</v>
      </c>
      <c r="E4" s="5" t="s">
        <v>27</v>
      </c>
      <c r="F4" s="1" t="s">
        <v>23</v>
      </c>
      <c r="G4" s="3" t="s">
        <v>164</v>
      </c>
      <c r="H4" s="8">
        <v>12</v>
      </c>
      <c r="I4" s="2">
        <v>25030.21</v>
      </c>
      <c r="J4" s="5" t="s">
        <v>8</v>
      </c>
      <c r="K4" s="1" t="s">
        <v>178</v>
      </c>
      <c r="L4" s="8" t="s">
        <v>204</v>
      </c>
    </row>
    <row r="5" spans="1:12" ht="28.8" x14ac:dyDescent="0.3">
      <c r="A5" s="1" t="s">
        <v>66</v>
      </c>
      <c r="B5" s="6">
        <v>45754</v>
      </c>
      <c r="C5" s="5" t="s">
        <v>0</v>
      </c>
      <c r="D5" s="1" t="s">
        <v>67</v>
      </c>
      <c r="E5" s="8" t="s">
        <v>68</v>
      </c>
      <c r="F5" s="1" t="s">
        <v>23</v>
      </c>
      <c r="G5" s="1" t="s">
        <v>168</v>
      </c>
      <c r="H5" s="5">
        <v>1</v>
      </c>
      <c r="I5" s="2">
        <v>25688.45</v>
      </c>
      <c r="J5" s="5" t="s">
        <v>8</v>
      </c>
      <c r="K5" s="1" t="s">
        <v>69</v>
      </c>
      <c r="L5" s="8" t="s">
        <v>213</v>
      </c>
    </row>
    <row r="6" spans="1:12" ht="28.8" x14ac:dyDescent="0.3">
      <c r="A6" s="1" t="s">
        <v>152</v>
      </c>
      <c r="B6" s="6">
        <v>45658</v>
      </c>
      <c r="C6" s="5" t="s">
        <v>0</v>
      </c>
      <c r="D6" s="1" t="s">
        <v>28</v>
      </c>
      <c r="E6" s="5" t="s">
        <v>29</v>
      </c>
      <c r="F6" s="1" t="s">
        <v>23</v>
      </c>
      <c r="G6" s="3" t="s">
        <v>164</v>
      </c>
      <c r="H6" s="8">
        <v>12</v>
      </c>
      <c r="I6" s="2">
        <v>26023.24</v>
      </c>
      <c r="J6" s="5" t="s">
        <v>8</v>
      </c>
      <c r="K6" s="1" t="s">
        <v>179</v>
      </c>
      <c r="L6" s="8" t="s">
        <v>205</v>
      </c>
    </row>
    <row r="7" spans="1:12" x14ac:dyDescent="0.3">
      <c r="A7" s="1" t="s">
        <v>85</v>
      </c>
      <c r="B7" s="6">
        <v>45796</v>
      </c>
      <c r="C7" s="5" t="s">
        <v>0</v>
      </c>
      <c r="D7" s="1" t="s">
        <v>86</v>
      </c>
      <c r="E7" s="8" t="s">
        <v>87</v>
      </c>
      <c r="F7" s="1" t="s">
        <v>2</v>
      </c>
      <c r="G7" s="3" t="s">
        <v>169</v>
      </c>
      <c r="H7" s="8">
        <v>6</v>
      </c>
      <c r="I7" s="2">
        <v>26340</v>
      </c>
      <c r="J7" s="5" t="s">
        <v>8</v>
      </c>
      <c r="K7" s="1" t="s">
        <v>188</v>
      </c>
      <c r="L7" s="8" t="s">
        <v>215</v>
      </c>
    </row>
    <row r="8" spans="1:12" x14ac:dyDescent="0.3">
      <c r="A8" s="1" t="s">
        <v>14</v>
      </c>
      <c r="B8" s="6">
        <v>46002</v>
      </c>
      <c r="C8" s="5" t="s">
        <v>118</v>
      </c>
      <c r="D8" s="1" t="s">
        <v>15</v>
      </c>
      <c r="E8" s="5" t="s">
        <v>16</v>
      </c>
      <c r="F8" s="1" t="s">
        <v>2</v>
      </c>
      <c r="G8" s="3" t="s">
        <v>164</v>
      </c>
      <c r="H8" s="8">
        <v>6</v>
      </c>
      <c r="I8" s="4">
        <v>26700</v>
      </c>
      <c r="J8" s="5" t="s">
        <v>8</v>
      </c>
      <c r="K8" s="1" t="s">
        <v>177</v>
      </c>
      <c r="L8" s="8" t="s">
        <v>203</v>
      </c>
    </row>
    <row r="9" spans="1:12" x14ac:dyDescent="0.3">
      <c r="A9" s="1" t="s">
        <v>154</v>
      </c>
      <c r="B9" s="6">
        <v>45658</v>
      </c>
      <c r="C9" s="5" t="s">
        <v>0</v>
      </c>
      <c r="D9" s="1" t="s">
        <v>34</v>
      </c>
      <c r="E9" s="5" t="s">
        <v>16</v>
      </c>
      <c r="F9" s="1" t="s">
        <v>23</v>
      </c>
      <c r="G9" s="1" t="s">
        <v>167</v>
      </c>
      <c r="H9" s="8">
        <v>12</v>
      </c>
      <c r="I9" s="2">
        <v>26800.240000000002</v>
      </c>
      <c r="J9" s="5" t="s">
        <v>8</v>
      </c>
      <c r="K9" s="1" t="s">
        <v>180</v>
      </c>
      <c r="L9" s="8" t="s">
        <v>206</v>
      </c>
    </row>
    <row r="10" spans="1:12" x14ac:dyDescent="0.3">
      <c r="A10" s="1" t="s">
        <v>54</v>
      </c>
      <c r="B10" s="6">
        <v>45874</v>
      </c>
      <c r="C10" s="5" t="s">
        <v>0</v>
      </c>
      <c r="D10" s="1" t="s">
        <v>74</v>
      </c>
      <c r="E10" s="5" t="s">
        <v>55</v>
      </c>
      <c r="F10" s="1" t="s">
        <v>23</v>
      </c>
      <c r="G10" s="1" t="s">
        <v>164</v>
      </c>
      <c r="H10" s="8">
        <v>0.25</v>
      </c>
      <c r="I10" s="2">
        <v>28629.75</v>
      </c>
      <c r="J10" s="5" t="s">
        <v>8</v>
      </c>
      <c r="K10" s="1" t="s">
        <v>75</v>
      </c>
      <c r="L10" s="8" t="s">
        <v>76</v>
      </c>
    </row>
    <row r="11" spans="1:12" ht="28.8" x14ac:dyDescent="0.3">
      <c r="A11" s="1" t="s">
        <v>37</v>
      </c>
      <c r="B11" s="6">
        <v>46014</v>
      </c>
      <c r="C11" s="5" t="s">
        <v>0</v>
      </c>
      <c r="D11" s="1" t="s">
        <v>38</v>
      </c>
      <c r="E11" s="5" t="s">
        <v>39</v>
      </c>
      <c r="F11" s="1" t="s">
        <v>23</v>
      </c>
      <c r="G11" s="1" t="s">
        <v>168</v>
      </c>
      <c r="H11" s="5">
        <v>5</v>
      </c>
      <c r="I11" s="4">
        <v>29300</v>
      </c>
      <c r="J11" s="5" t="s">
        <v>8</v>
      </c>
      <c r="K11" s="1" t="s">
        <v>182</v>
      </c>
      <c r="L11" s="8" t="s">
        <v>208</v>
      </c>
    </row>
    <row r="12" spans="1:12" ht="28.8" x14ac:dyDescent="0.3">
      <c r="A12" s="1" t="s">
        <v>70</v>
      </c>
      <c r="B12" s="6">
        <v>46014</v>
      </c>
      <c r="C12" s="5" t="s">
        <v>0</v>
      </c>
      <c r="D12" s="1" t="s">
        <v>71</v>
      </c>
      <c r="E12" s="5" t="s">
        <v>39</v>
      </c>
      <c r="F12" s="1" t="s">
        <v>23</v>
      </c>
      <c r="G12" s="1" t="s">
        <v>168</v>
      </c>
      <c r="H12" s="5">
        <v>5</v>
      </c>
      <c r="I12" s="2">
        <v>29300</v>
      </c>
      <c r="J12" s="5" t="s">
        <v>8</v>
      </c>
      <c r="K12" s="1" t="s">
        <v>72</v>
      </c>
      <c r="L12" s="8" t="s">
        <v>214</v>
      </c>
    </row>
    <row r="13" spans="1:12" x14ac:dyDescent="0.3">
      <c r="A13" s="1" t="s">
        <v>146</v>
      </c>
      <c r="B13" s="6">
        <v>45988</v>
      </c>
      <c r="C13" s="5" t="s">
        <v>0</v>
      </c>
      <c r="D13" s="1" t="s">
        <v>147</v>
      </c>
      <c r="E13" s="5" t="s">
        <v>148</v>
      </c>
      <c r="F13" s="1" t="s">
        <v>2</v>
      </c>
      <c r="G13" s="1" t="s">
        <v>169</v>
      </c>
      <c r="H13" s="8">
        <v>3</v>
      </c>
      <c r="I13" s="4">
        <v>30583</v>
      </c>
      <c r="J13" s="5" t="s">
        <v>8</v>
      </c>
      <c r="K13" s="1" t="s">
        <v>201</v>
      </c>
      <c r="L13" s="8" t="s">
        <v>225</v>
      </c>
    </row>
    <row r="14" spans="1:12" ht="28.8" x14ac:dyDescent="0.3">
      <c r="A14" s="1" t="s">
        <v>52</v>
      </c>
      <c r="B14" s="6">
        <v>45861</v>
      </c>
      <c r="C14" s="5" t="s">
        <v>0</v>
      </c>
      <c r="D14" s="1" t="s">
        <v>53</v>
      </c>
      <c r="E14" s="5" t="s">
        <v>79</v>
      </c>
      <c r="F14" s="1" t="s">
        <v>23</v>
      </c>
      <c r="G14" s="1" t="s">
        <v>164</v>
      </c>
      <c r="H14" s="5">
        <v>12</v>
      </c>
      <c r="I14" s="2">
        <v>30600</v>
      </c>
      <c r="J14" s="5" t="s">
        <v>8</v>
      </c>
      <c r="K14" s="1" t="s">
        <v>184</v>
      </c>
      <c r="L14" s="8" t="s">
        <v>212</v>
      </c>
    </row>
    <row r="15" spans="1:12" ht="28.8" x14ac:dyDescent="0.3">
      <c r="A15" s="1" t="s">
        <v>77</v>
      </c>
      <c r="B15" s="6">
        <v>45861</v>
      </c>
      <c r="C15" s="5" t="s">
        <v>0</v>
      </c>
      <c r="D15" s="1" t="s">
        <v>78</v>
      </c>
      <c r="E15" s="5" t="s">
        <v>79</v>
      </c>
      <c r="F15" s="1" t="s">
        <v>2</v>
      </c>
      <c r="G15" s="1" t="s">
        <v>164</v>
      </c>
      <c r="H15" s="8">
        <v>12</v>
      </c>
      <c r="I15" s="4">
        <v>30600</v>
      </c>
      <c r="J15" s="5" t="s">
        <v>8</v>
      </c>
      <c r="K15" s="1" t="s">
        <v>184</v>
      </c>
      <c r="L15" s="8" t="s">
        <v>80</v>
      </c>
    </row>
    <row r="16" spans="1:12" ht="28.8" x14ac:dyDescent="0.3">
      <c r="A16" s="1" t="s">
        <v>151</v>
      </c>
      <c r="B16" s="6">
        <v>45755</v>
      </c>
      <c r="C16" s="5" t="s">
        <v>0</v>
      </c>
      <c r="D16" s="1" t="s">
        <v>17</v>
      </c>
      <c r="E16" s="5" t="s">
        <v>18</v>
      </c>
      <c r="F16" s="1" t="s">
        <v>2</v>
      </c>
      <c r="G16" s="1" t="s">
        <v>165</v>
      </c>
      <c r="H16" s="8">
        <v>6</v>
      </c>
      <c r="I16" s="4">
        <v>31246</v>
      </c>
      <c r="J16" s="5" t="s">
        <v>3</v>
      </c>
      <c r="K16" s="1" t="s">
        <v>19</v>
      </c>
      <c r="L16" s="8" t="s">
        <v>20</v>
      </c>
    </row>
    <row r="17" spans="1:12" ht="28.8" x14ac:dyDescent="0.3">
      <c r="A17" s="1" t="s">
        <v>56</v>
      </c>
      <c r="B17" s="6">
        <v>45925</v>
      </c>
      <c r="C17" s="5" t="s">
        <v>0</v>
      </c>
      <c r="D17" s="1" t="s">
        <v>57</v>
      </c>
      <c r="E17" s="8" t="s">
        <v>58</v>
      </c>
      <c r="F17" s="1" t="s">
        <v>23</v>
      </c>
      <c r="G17" s="1" t="s">
        <v>164</v>
      </c>
      <c r="H17" s="8" t="s">
        <v>173</v>
      </c>
      <c r="I17" s="2">
        <v>32250</v>
      </c>
      <c r="J17" s="5" t="s">
        <v>8</v>
      </c>
      <c r="K17" s="1" t="s">
        <v>185</v>
      </c>
      <c r="L17" s="8" t="s">
        <v>59</v>
      </c>
    </row>
    <row r="18" spans="1:12" x14ac:dyDescent="0.3">
      <c r="A18" s="1" t="s">
        <v>138</v>
      </c>
      <c r="B18" s="6">
        <v>45931</v>
      </c>
      <c r="C18" s="5" t="s">
        <v>0</v>
      </c>
      <c r="D18" s="1" t="s">
        <v>139</v>
      </c>
      <c r="E18" s="5" t="s">
        <v>140</v>
      </c>
      <c r="F18" s="1" t="s">
        <v>23</v>
      </c>
      <c r="G18" s="1" t="s">
        <v>168</v>
      </c>
      <c r="H18" s="8">
        <v>2</v>
      </c>
      <c r="I18" s="2">
        <v>32490</v>
      </c>
      <c r="J18" s="5" t="s">
        <v>8</v>
      </c>
      <c r="K18" s="1" t="s">
        <v>199</v>
      </c>
      <c r="L18" s="8" t="s">
        <v>223</v>
      </c>
    </row>
    <row r="19" spans="1:12" x14ac:dyDescent="0.3">
      <c r="A19" s="1" t="s">
        <v>113</v>
      </c>
      <c r="B19" s="6">
        <v>45869</v>
      </c>
      <c r="C19" s="5" t="s">
        <v>0</v>
      </c>
      <c r="D19" s="1" t="s">
        <v>114</v>
      </c>
      <c r="E19" s="5" t="s">
        <v>112</v>
      </c>
      <c r="F19" s="1" t="s">
        <v>23</v>
      </c>
      <c r="G19" s="1" t="s">
        <v>164</v>
      </c>
      <c r="H19" s="5">
        <v>1</v>
      </c>
      <c r="I19" s="2">
        <v>32822.92</v>
      </c>
      <c r="J19" s="5" t="s">
        <v>3</v>
      </c>
      <c r="K19" s="1" t="s">
        <v>193</v>
      </c>
      <c r="L19" s="8" t="s">
        <v>218</v>
      </c>
    </row>
    <row r="20" spans="1:12" x14ac:dyDescent="0.3">
      <c r="A20" s="1" t="s">
        <v>124</v>
      </c>
      <c r="B20" s="6">
        <v>45789</v>
      </c>
      <c r="C20" s="5" t="s">
        <v>0</v>
      </c>
      <c r="D20" s="1" t="s">
        <v>125</v>
      </c>
      <c r="E20" s="5" t="s">
        <v>126</v>
      </c>
      <c r="F20" s="1" t="s">
        <v>2</v>
      </c>
      <c r="G20" s="1" t="s">
        <v>168</v>
      </c>
      <c r="H20" s="5">
        <v>1.2</v>
      </c>
      <c r="I20" s="4">
        <v>33039.24</v>
      </c>
      <c r="J20" s="5" t="s">
        <v>8</v>
      </c>
      <c r="K20" s="1" t="s">
        <v>196</v>
      </c>
      <c r="L20" s="8" t="s">
        <v>220</v>
      </c>
    </row>
    <row r="21" spans="1:12" x14ac:dyDescent="0.3">
      <c r="A21" s="1" t="s">
        <v>141</v>
      </c>
      <c r="B21" s="6">
        <v>46009</v>
      </c>
      <c r="C21" s="5" t="s">
        <v>0</v>
      </c>
      <c r="D21" s="1" t="s">
        <v>142</v>
      </c>
      <c r="E21" s="5" t="s">
        <v>112</v>
      </c>
      <c r="F21" s="1" t="s">
        <v>23</v>
      </c>
      <c r="G21" s="1" t="s">
        <v>169</v>
      </c>
      <c r="H21" s="8">
        <v>1</v>
      </c>
      <c r="I21" s="2">
        <v>33090.800000000003</v>
      </c>
      <c r="J21" s="5" t="s">
        <v>8</v>
      </c>
      <c r="K21" s="1" t="s">
        <v>195</v>
      </c>
      <c r="L21" s="8" t="s">
        <v>122</v>
      </c>
    </row>
    <row r="22" spans="1:12" ht="43.2" x14ac:dyDescent="0.3">
      <c r="A22" s="1" t="s">
        <v>81</v>
      </c>
      <c r="B22" s="6">
        <v>45761</v>
      </c>
      <c r="C22" s="5" t="s">
        <v>0</v>
      </c>
      <c r="D22" s="1" t="s">
        <v>82</v>
      </c>
      <c r="E22" s="5" t="s">
        <v>83</v>
      </c>
      <c r="F22" s="1" t="s">
        <v>23</v>
      </c>
      <c r="G22" s="1" t="s">
        <v>170</v>
      </c>
      <c r="H22" s="8">
        <v>36</v>
      </c>
      <c r="I22" s="2">
        <v>33280.400000000001</v>
      </c>
      <c r="J22" s="5" t="s">
        <v>8</v>
      </c>
      <c r="K22" s="1" t="s">
        <v>187</v>
      </c>
      <c r="L22" s="8" t="s">
        <v>84</v>
      </c>
    </row>
    <row r="23" spans="1:12" ht="43.2" x14ac:dyDescent="0.3">
      <c r="A23" s="1" t="s">
        <v>60</v>
      </c>
      <c r="B23" s="6">
        <v>45942</v>
      </c>
      <c r="C23" s="5" t="s">
        <v>0</v>
      </c>
      <c r="D23" s="1" t="s">
        <v>61</v>
      </c>
      <c r="E23" s="5" t="s">
        <v>79</v>
      </c>
      <c r="F23" s="1" t="s">
        <v>23</v>
      </c>
      <c r="G23" s="1" t="s">
        <v>164</v>
      </c>
      <c r="H23" s="5">
        <v>12</v>
      </c>
      <c r="I23" s="2">
        <v>33675</v>
      </c>
      <c r="J23" s="5" t="s">
        <v>8</v>
      </c>
      <c r="K23" s="1" t="s">
        <v>186</v>
      </c>
      <c r="L23" s="8" t="s">
        <v>80</v>
      </c>
    </row>
    <row r="24" spans="1:12" ht="28.8" x14ac:dyDescent="0.3">
      <c r="A24" s="1" t="s">
        <v>106</v>
      </c>
      <c r="B24" s="6">
        <v>45805</v>
      </c>
      <c r="C24" s="5" t="s">
        <v>0</v>
      </c>
      <c r="D24" s="1" t="s">
        <v>107</v>
      </c>
      <c r="E24" s="5" t="s">
        <v>108</v>
      </c>
      <c r="F24" s="1" t="s">
        <v>23</v>
      </c>
      <c r="G24" s="1" t="s">
        <v>164</v>
      </c>
      <c r="H24" s="5">
        <v>2</v>
      </c>
      <c r="I24" s="2">
        <v>34840</v>
      </c>
      <c r="J24" s="5" t="s">
        <v>8</v>
      </c>
      <c r="K24" s="1" t="s">
        <v>192</v>
      </c>
      <c r="L24" s="8" t="s">
        <v>109</v>
      </c>
    </row>
    <row r="25" spans="1:12" x14ac:dyDescent="0.3">
      <c r="A25" s="1" t="s">
        <v>44</v>
      </c>
      <c r="B25" s="6">
        <v>45876</v>
      </c>
      <c r="C25" s="5" t="s">
        <v>0</v>
      </c>
      <c r="D25" s="1" t="s">
        <v>45</v>
      </c>
      <c r="E25" s="5" t="s">
        <v>46</v>
      </c>
      <c r="F25" s="1" t="s">
        <v>23</v>
      </c>
      <c r="G25" s="3" t="s">
        <v>164</v>
      </c>
      <c r="H25" s="5">
        <v>11</v>
      </c>
      <c r="I25" s="2">
        <v>35000</v>
      </c>
      <c r="J25" s="5" t="s">
        <v>8</v>
      </c>
      <c r="K25" s="1" t="s">
        <v>47</v>
      </c>
      <c r="L25" s="8" t="s">
        <v>210</v>
      </c>
    </row>
    <row r="26" spans="1:12" ht="28.8" x14ac:dyDescent="0.3">
      <c r="A26" s="1" t="s">
        <v>99</v>
      </c>
      <c r="B26" s="6">
        <v>45909</v>
      </c>
      <c r="C26" s="5" t="s">
        <v>0</v>
      </c>
      <c r="D26" s="1" t="s">
        <v>100</v>
      </c>
      <c r="E26" s="5" t="s">
        <v>101</v>
      </c>
      <c r="F26" s="1" t="s">
        <v>23</v>
      </c>
      <c r="G26" s="1" t="s">
        <v>164</v>
      </c>
      <c r="H26" s="5">
        <v>4</v>
      </c>
      <c r="I26" s="2">
        <v>35490.300000000003</v>
      </c>
      <c r="J26" s="5" t="s">
        <v>8</v>
      </c>
      <c r="K26" s="1" t="s">
        <v>190</v>
      </c>
      <c r="L26" s="8" t="s">
        <v>102</v>
      </c>
    </row>
    <row r="27" spans="1:12" ht="28.8" x14ac:dyDescent="0.3">
      <c r="A27" s="1" t="s">
        <v>6</v>
      </c>
      <c r="B27" s="6">
        <v>45705</v>
      </c>
      <c r="C27" s="5" t="s">
        <v>0</v>
      </c>
      <c r="D27" s="1" t="s">
        <v>7</v>
      </c>
      <c r="E27" s="5"/>
      <c r="F27" s="1" t="s">
        <v>2</v>
      </c>
      <c r="G27" s="3" t="s">
        <v>164</v>
      </c>
      <c r="H27" s="8">
        <v>47</v>
      </c>
      <c r="I27" s="2">
        <v>37000</v>
      </c>
      <c r="J27" s="5" t="s">
        <v>8</v>
      </c>
      <c r="K27" s="1" t="s">
        <v>176</v>
      </c>
      <c r="L27" s="8" t="s">
        <v>202</v>
      </c>
    </row>
    <row r="28" spans="1:12" x14ac:dyDescent="0.3">
      <c r="A28" s="1" t="s">
        <v>9</v>
      </c>
      <c r="B28" s="6">
        <v>45866</v>
      </c>
      <c r="C28" s="5" t="s">
        <v>0</v>
      </c>
      <c r="D28" s="1" t="s">
        <v>10</v>
      </c>
      <c r="E28" s="5" t="s">
        <v>11</v>
      </c>
      <c r="F28" s="1" t="s">
        <v>2</v>
      </c>
      <c r="G28" s="3" t="s">
        <v>164</v>
      </c>
      <c r="H28" s="8">
        <v>12</v>
      </c>
      <c r="I28" s="4">
        <v>38000</v>
      </c>
      <c r="J28" s="5" t="s">
        <v>8</v>
      </c>
      <c r="K28" s="1" t="s">
        <v>12</v>
      </c>
      <c r="L28" s="9" t="s">
        <v>13</v>
      </c>
    </row>
    <row r="29" spans="1:12" ht="28.8" x14ac:dyDescent="0.3">
      <c r="A29" s="1" t="s">
        <v>62</v>
      </c>
      <c r="B29" s="6">
        <v>45959</v>
      </c>
      <c r="C29" s="5" t="s">
        <v>0</v>
      </c>
      <c r="D29" s="1" t="s">
        <v>63</v>
      </c>
      <c r="E29" s="5" t="s">
        <v>64</v>
      </c>
      <c r="F29" s="1" t="s">
        <v>23</v>
      </c>
      <c r="G29" s="1" t="s">
        <v>164</v>
      </c>
      <c r="H29" s="8">
        <v>0.5</v>
      </c>
      <c r="I29" s="2">
        <v>38192</v>
      </c>
      <c r="J29" s="5" t="s">
        <v>8</v>
      </c>
      <c r="K29" s="1" t="s">
        <v>73</v>
      </c>
      <c r="L29" s="8" t="s">
        <v>65</v>
      </c>
    </row>
    <row r="30" spans="1:12" ht="28.8" x14ac:dyDescent="0.3">
      <c r="A30" s="1" t="s">
        <v>115</v>
      </c>
      <c r="B30" s="6">
        <v>45988</v>
      </c>
      <c r="C30" s="5" t="s">
        <v>0</v>
      </c>
      <c r="D30" s="1" t="s">
        <v>116</v>
      </c>
      <c r="E30" s="5" t="s">
        <v>112</v>
      </c>
      <c r="F30" s="1" t="s">
        <v>23</v>
      </c>
      <c r="G30" s="1" t="s">
        <v>164</v>
      </c>
      <c r="H30" s="5">
        <v>1</v>
      </c>
      <c r="I30" s="4">
        <v>39229.440000000002</v>
      </c>
      <c r="J30" s="5" t="s">
        <v>8</v>
      </c>
      <c r="K30" s="1" t="s">
        <v>193</v>
      </c>
      <c r="L30" s="8" t="s">
        <v>218</v>
      </c>
    </row>
    <row r="31" spans="1:12" x14ac:dyDescent="0.3">
      <c r="A31" s="1" t="s">
        <v>130</v>
      </c>
      <c r="B31" s="6">
        <v>45981</v>
      </c>
      <c r="C31" s="5" t="s">
        <v>0</v>
      </c>
      <c r="D31" s="1" t="s">
        <v>131</v>
      </c>
      <c r="E31" s="5" t="s">
        <v>132</v>
      </c>
      <c r="F31" s="1" t="s">
        <v>2</v>
      </c>
      <c r="G31" s="1" t="s">
        <v>168</v>
      </c>
      <c r="H31" s="8">
        <v>1</v>
      </c>
      <c r="I31" s="4">
        <v>39620.28</v>
      </c>
      <c r="J31" s="5" t="s">
        <v>8</v>
      </c>
      <c r="K31" s="1" t="s">
        <v>198</v>
      </c>
      <c r="L31" s="8" t="s">
        <v>222</v>
      </c>
    </row>
    <row r="32" spans="1:12" x14ac:dyDescent="0.3">
      <c r="A32" s="1" t="s">
        <v>110</v>
      </c>
      <c r="B32" s="6">
        <v>45869</v>
      </c>
      <c r="C32" s="5" t="s">
        <v>0</v>
      </c>
      <c r="D32" s="1" t="s">
        <v>111</v>
      </c>
      <c r="E32" s="5" t="s">
        <v>112</v>
      </c>
      <c r="F32" s="1" t="s">
        <v>23</v>
      </c>
      <c r="G32" s="1" t="s">
        <v>164</v>
      </c>
      <c r="H32" s="5">
        <v>1</v>
      </c>
      <c r="I32" s="2">
        <v>39866.58</v>
      </c>
      <c r="J32" s="5" t="s">
        <v>3</v>
      </c>
      <c r="K32" s="1" t="s">
        <v>193</v>
      </c>
      <c r="L32" s="8" t="s">
        <v>218</v>
      </c>
    </row>
    <row r="33" spans="1:12" x14ac:dyDescent="0.3">
      <c r="A33" s="1" t="s">
        <v>40</v>
      </c>
      <c r="B33" s="6">
        <v>45936</v>
      </c>
      <c r="C33" s="5" t="s">
        <v>0</v>
      </c>
      <c r="D33" s="1" t="s">
        <v>41</v>
      </c>
      <c r="E33" s="8" t="s">
        <v>42</v>
      </c>
      <c r="F33" s="1" t="s">
        <v>2</v>
      </c>
      <c r="G33" s="1" t="s">
        <v>43</v>
      </c>
      <c r="H33" s="8">
        <v>1</v>
      </c>
      <c r="I33" s="2">
        <v>39867.760000000002</v>
      </c>
      <c r="J33" s="5" t="s">
        <v>8</v>
      </c>
      <c r="K33" s="1" t="s">
        <v>183</v>
      </c>
      <c r="L33" s="8" t="s">
        <v>209</v>
      </c>
    </row>
    <row r="34" spans="1:12" x14ac:dyDescent="0.3">
      <c r="A34" s="1" t="s">
        <v>123</v>
      </c>
      <c r="B34" s="6">
        <v>45982</v>
      </c>
      <c r="C34" s="5" t="s">
        <v>118</v>
      </c>
      <c r="D34" s="1" t="s">
        <v>121</v>
      </c>
      <c r="E34" s="5" t="s">
        <v>112</v>
      </c>
      <c r="F34" s="1" t="s">
        <v>23</v>
      </c>
      <c r="G34" s="1" t="s">
        <v>164</v>
      </c>
      <c r="H34" s="5">
        <v>0.5</v>
      </c>
      <c r="I34" s="2">
        <v>41990.45</v>
      </c>
      <c r="J34" s="5" t="s">
        <v>8</v>
      </c>
      <c r="K34" s="1" t="s">
        <v>195</v>
      </c>
      <c r="L34" s="8" t="s">
        <v>122</v>
      </c>
    </row>
    <row r="35" spans="1:12" x14ac:dyDescent="0.3">
      <c r="A35" s="1" t="s">
        <v>48</v>
      </c>
      <c r="B35" s="6">
        <v>45922</v>
      </c>
      <c r="C35" s="5" t="s">
        <v>0</v>
      </c>
      <c r="D35" s="1" t="s">
        <v>49</v>
      </c>
      <c r="E35" s="5" t="s">
        <v>50</v>
      </c>
      <c r="F35" s="1" t="s">
        <v>2</v>
      </c>
      <c r="G35" s="3" t="s">
        <v>169</v>
      </c>
      <c r="H35" s="5">
        <v>3</v>
      </c>
      <c r="I35" s="4">
        <v>45860</v>
      </c>
      <c r="J35" s="5" t="s">
        <v>3</v>
      </c>
      <c r="K35" s="1" t="s">
        <v>51</v>
      </c>
      <c r="L35" s="8" t="s">
        <v>211</v>
      </c>
    </row>
    <row r="36" spans="1:12" ht="43.2" x14ac:dyDescent="0.3">
      <c r="A36" s="1" t="s">
        <v>155</v>
      </c>
      <c r="B36" s="6">
        <v>45679</v>
      </c>
      <c r="C36" s="5" t="s">
        <v>0</v>
      </c>
      <c r="D36" s="1" t="s">
        <v>35</v>
      </c>
      <c r="E36" s="5" t="s">
        <v>36</v>
      </c>
      <c r="F36" s="1" t="s">
        <v>23</v>
      </c>
      <c r="G36" s="3" t="s">
        <v>164</v>
      </c>
      <c r="H36" s="8">
        <v>12</v>
      </c>
      <c r="I36" s="4">
        <v>46445</v>
      </c>
      <c r="J36" s="5" t="s">
        <v>3</v>
      </c>
      <c r="K36" s="1" t="s">
        <v>181</v>
      </c>
      <c r="L36" s="8" t="s">
        <v>207</v>
      </c>
    </row>
    <row r="37" spans="1:12" x14ac:dyDescent="0.3">
      <c r="A37" s="1" t="s">
        <v>117</v>
      </c>
      <c r="B37" s="6">
        <v>45796</v>
      </c>
      <c r="C37" s="5" t="s">
        <v>118</v>
      </c>
      <c r="D37" s="1" t="s">
        <v>119</v>
      </c>
      <c r="E37" s="5" t="s">
        <v>112</v>
      </c>
      <c r="F37" s="1" t="s">
        <v>23</v>
      </c>
      <c r="G37" s="1" t="s">
        <v>164</v>
      </c>
      <c r="H37" s="5">
        <v>1</v>
      </c>
      <c r="I37" s="2">
        <v>54707.199999999997</v>
      </c>
      <c r="J37" s="5" t="s">
        <v>3</v>
      </c>
      <c r="K37" s="1" t="s">
        <v>194</v>
      </c>
      <c r="L37" s="8" t="s">
        <v>219</v>
      </c>
    </row>
    <row r="38" spans="1:12" ht="28.8" x14ac:dyDescent="0.3">
      <c r="A38" s="1" t="s">
        <v>133</v>
      </c>
      <c r="B38" s="6">
        <v>45712</v>
      </c>
      <c r="C38" s="5" t="s">
        <v>0</v>
      </c>
      <c r="D38" s="1" t="s">
        <v>134</v>
      </c>
      <c r="E38" s="5" t="s">
        <v>135</v>
      </c>
      <c r="F38" s="1" t="s">
        <v>2</v>
      </c>
      <c r="G38" s="1" t="s">
        <v>43</v>
      </c>
      <c r="H38" s="8">
        <v>3</v>
      </c>
      <c r="I38" s="4">
        <v>61970</v>
      </c>
      <c r="J38" s="5" t="s">
        <v>8</v>
      </c>
      <c r="K38" s="1" t="s">
        <v>51</v>
      </c>
      <c r="L38" s="8" t="s">
        <v>211</v>
      </c>
    </row>
    <row r="39" spans="1:12" ht="28.8" x14ac:dyDescent="0.3">
      <c r="A39" s="1" t="s">
        <v>103</v>
      </c>
      <c r="B39" s="6">
        <v>45978</v>
      </c>
      <c r="C39" s="5" t="s">
        <v>0</v>
      </c>
      <c r="D39" s="1" t="s">
        <v>104</v>
      </c>
      <c r="E39" s="5" t="s">
        <v>31</v>
      </c>
      <c r="F39" s="1" t="s">
        <v>23</v>
      </c>
      <c r="G39" s="1" t="s">
        <v>172</v>
      </c>
      <c r="H39" s="5">
        <v>1</v>
      </c>
      <c r="I39" s="2">
        <v>62975</v>
      </c>
      <c r="J39" s="5" t="s">
        <v>8</v>
      </c>
      <c r="K39" s="1" t="s">
        <v>191</v>
      </c>
      <c r="L39" s="8" t="s">
        <v>105</v>
      </c>
    </row>
    <row r="40" spans="1:12" x14ac:dyDescent="0.3">
      <c r="A40" s="1" t="s">
        <v>136</v>
      </c>
      <c r="B40" s="6">
        <v>45770</v>
      </c>
      <c r="C40" s="5" t="s">
        <v>0</v>
      </c>
      <c r="D40" s="1" t="s">
        <v>137</v>
      </c>
      <c r="E40" s="5" t="s">
        <v>129</v>
      </c>
      <c r="F40" s="1" t="s">
        <v>23</v>
      </c>
      <c r="G40" s="1" t="s">
        <v>43</v>
      </c>
      <c r="H40" s="8">
        <v>6</v>
      </c>
      <c r="I40" s="2">
        <v>63630</v>
      </c>
      <c r="J40" s="5" t="s">
        <v>8</v>
      </c>
      <c r="K40" s="1" t="s">
        <v>197</v>
      </c>
      <c r="L40" s="8" t="s">
        <v>221</v>
      </c>
    </row>
    <row r="41" spans="1:12" x14ac:dyDescent="0.3">
      <c r="A41" s="1" t="s">
        <v>120</v>
      </c>
      <c r="B41" s="6">
        <v>45952</v>
      </c>
      <c r="C41" s="5" t="s">
        <v>118</v>
      </c>
      <c r="D41" s="1" t="s">
        <v>121</v>
      </c>
      <c r="E41" s="5" t="s">
        <v>112</v>
      </c>
      <c r="F41" s="1" t="s">
        <v>23</v>
      </c>
      <c r="G41" s="1" t="s">
        <v>164</v>
      </c>
      <c r="H41" s="5">
        <v>1</v>
      </c>
      <c r="I41" s="2">
        <v>67670.45</v>
      </c>
      <c r="J41" s="5" t="s">
        <v>8</v>
      </c>
      <c r="K41" s="1" t="s">
        <v>195</v>
      </c>
      <c r="L41" s="8" t="s">
        <v>122</v>
      </c>
    </row>
    <row r="42" spans="1:12" x14ac:dyDescent="0.3">
      <c r="A42" s="1" t="s">
        <v>143</v>
      </c>
      <c r="B42" s="6">
        <v>45747</v>
      </c>
      <c r="C42" s="5" t="s">
        <v>0</v>
      </c>
      <c r="D42" s="1" t="s">
        <v>144</v>
      </c>
      <c r="E42" s="5" t="s">
        <v>145</v>
      </c>
      <c r="F42" s="1" t="s">
        <v>2</v>
      </c>
      <c r="G42" s="1" t="s">
        <v>171</v>
      </c>
      <c r="H42" s="8">
        <v>1</v>
      </c>
      <c r="I42" s="4">
        <v>68726</v>
      </c>
      <c r="J42" s="5" t="s">
        <v>3</v>
      </c>
      <c r="K42" s="1" t="s">
        <v>200</v>
      </c>
      <c r="L42" s="8" t="s">
        <v>224</v>
      </c>
    </row>
    <row r="43" spans="1:12" x14ac:dyDescent="0.3">
      <c r="A43" s="1" t="s">
        <v>88</v>
      </c>
      <c r="B43" s="6">
        <v>45848</v>
      </c>
      <c r="C43" s="5" t="s">
        <v>0</v>
      </c>
      <c r="D43" s="1" t="s">
        <v>89</v>
      </c>
      <c r="E43" s="8" t="s">
        <v>90</v>
      </c>
      <c r="F43" s="1" t="s">
        <v>2</v>
      </c>
      <c r="G43" s="1" t="s">
        <v>91</v>
      </c>
      <c r="H43" s="8">
        <v>6</v>
      </c>
      <c r="I43" s="2">
        <v>70919</v>
      </c>
      <c r="J43" s="5" t="s">
        <v>8</v>
      </c>
      <c r="K43" s="1" t="s">
        <v>189</v>
      </c>
      <c r="L43" s="8" t="s">
        <v>216</v>
      </c>
    </row>
    <row r="44" spans="1:12" x14ac:dyDescent="0.3">
      <c r="A44" s="1" t="s">
        <v>153</v>
      </c>
      <c r="B44" s="6">
        <v>45987</v>
      </c>
      <c r="C44" s="5" t="s">
        <v>0</v>
      </c>
      <c r="D44" s="1" t="s">
        <v>30</v>
      </c>
      <c r="E44" s="5" t="s">
        <v>31</v>
      </c>
      <c r="F44" s="1" t="s">
        <v>23</v>
      </c>
      <c r="G44" s="1" t="s">
        <v>166</v>
      </c>
      <c r="H44" s="8">
        <v>24</v>
      </c>
      <c r="I44" s="2">
        <v>73957.679999999993</v>
      </c>
      <c r="J44" s="5" t="s">
        <v>8</v>
      </c>
      <c r="K44" s="1" t="s">
        <v>32</v>
      </c>
      <c r="L44" s="8" t="s">
        <v>33</v>
      </c>
    </row>
    <row r="45" spans="1:12" x14ac:dyDescent="0.3">
      <c r="A45" s="1" t="s">
        <v>127</v>
      </c>
      <c r="B45" s="6">
        <v>45770</v>
      </c>
      <c r="C45" s="5" t="s">
        <v>0</v>
      </c>
      <c r="D45" s="1" t="s">
        <v>128</v>
      </c>
      <c r="E45" s="5" t="s">
        <v>129</v>
      </c>
      <c r="F45" s="1" t="s">
        <v>23</v>
      </c>
      <c r="G45" s="1" t="s">
        <v>168</v>
      </c>
      <c r="H45" s="8">
        <v>6</v>
      </c>
      <c r="I45" s="4">
        <v>76343</v>
      </c>
      <c r="J45" s="5" t="s">
        <v>8</v>
      </c>
      <c r="K45" s="1" t="s">
        <v>197</v>
      </c>
      <c r="L45" s="8" t="s">
        <v>221</v>
      </c>
    </row>
    <row r="46" spans="1:12" x14ac:dyDescent="0.3">
      <c r="A46" s="1" t="s">
        <v>96</v>
      </c>
      <c r="B46" s="6">
        <v>45799</v>
      </c>
      <c r="C46" s="5" t="s">
        <v>0</v>
      </c>
      <c r="D46" s="1" t="s">
        <v>93</v>
      </c>
      <c r="E46" s="8" t="s">
        <v>94</v>
      </c>
      <c r="F46" s="1" t="s">
        <v>2</v>
      </c>
      <c r="G46" s="1" t="s">
        <v>164</v>
      </c>
      <c r="H46" s="5">
        <v>0.5</v>
      </c>
      <c r="I46" s="4">
        <v>77200</v>
      </c>
      <c r="J46" s="5" t="s">
        <v>8</v>
      </c>
      <c r="K46" s="1" t="s">
        <v>97</v>
      </c>
      <c r="L46" s="8" t="s">
        <v>98</v>
      </c>
    </row>
    <row r="47" spans="1:12" ht="28.8" x14ac:dyDescent="0.3">
      <c r="A47" s="1" t="s">
        <v>150</v>
      </c>
      <c r="B47" s="6">
        <v>45761</v>
      </c>
      <c r="C47" s="5" t="s">
        <v>0</v>
      </c>
      <c r="D47" s="1" t="s">
        <v>1</v>
      </c>
      <c r="E47" s="5" t="s">
        <v>160</v>
      </c>
      <c r="F47" s="1" t="s">
        <v>2</v>
      </c>
      <c r="G47" s="1" t="s">
        <v>164</v>
      </c>
      <c r="H47" s="8">
        <v>36</v>
      </c>
      <c r="I47" s="4">
        <v>77747</v>
      </c>
      <c r="J47" s="5" t="s">
        <v>3</v>
      </c>
      <c r="K47" s="1" t="s">
        <v>4</v>
      </c>
      <c r="L47" s="9" t="s">
        <v>5</v>
      </c>
    </row>
    <row r="48" spans="1:12" ht="28.8" x14ac:dyDescent="0.3">
      <c r="A48" s="1" t="s">
        <v>92</v>
      </c>
      <c r="B48" s="6">
        <v>45891</v>
      </c>
      <c r="C48" s="5" t="s">
        <v>0</v>
      </c>
      <c r="D48" s="1" t="s">
        <v>93</v>
      </c>
      <c r="E48" s="8" t="s">
        <v>94</v>
      </c>
      <c r="F48" s="1" t="s">
        <v>2</v>
      </c>
      <c r="G48" s="1" t="s">
        <v>164</v>
      </c>
      <c r="H48" s="5">
        <v>0.5</v>
      </c>
      <c r="I48" s="4">
        <v>79992.5</v>
      </c>
      <c r="J48" s="5" t="s">
        <v>8</v>
      </c>
      <c r="K48" s="1" t="s">
        <v>95</v>
      </c>
      <c r="L48" s="5" t="s">
        <v>217</v>
      </c>
    </row>
    <row r="49" spans="1:12" x14ac:dyDescent="0.3">
      <c r="A49" s="1" t="s">
        <v>21</v>
      </c>
      <c r="B49" s="6">
        <v>46023</v>
      </c>
      <c r="C49" s="5" t="s">
        <v>0</v>
      </c>
      <c r="D49" s="1" t="s">
        <v>22</v>
      </c>
      <c r="E49" s="5">
        <v>64100000</v>
      </c>
      <c r="F49" s="1" t="s">
        <v>23</v>
      </c>
      <c r="G49" s="3" t="s">
        <v>164</v>
      </c>
      <c r="H49" s="8" t="s">
        <v>173</v>
      </c>
      <c r="I49" s="2">
        <v>100000</v>
      </c>
      <c r="J49" s="5" t="s">
        <v>3</v>
      </c>
      <c r="K49" s="1" t="s">
        <v>24</v>
      </c>
      <c r="L49" s="8" t="s">
        <v>25</v>
      </c>
    </row>
  </sheetData>
  <mergeCells count="1">
    <mergeCell ref="A1:L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77D32-9E65-474C-A43D-90B9E66C3394}">
  <dimension ref="A1:H73"/>
  <sheetViews>
    <sheetView topLeftCell="A60" workbookViewId="0">
      <selection activeCell="F77" sqref="F77"/>
    </sheetView>
  </sheetViews>
  <sheetFormatPr baseColWidth="10" defaultColWidth="8.88671875" defaultRowHeight="14.4" x14ac:dyDescent="0.3"/>
  <cols>
    <col min="1" max="1" width="10.6640625" style="1" customWidth="1"/>
    <col min="2" max="2" width="80.6640625" style="1" customWidth="1"/>
    <col min="3" max="3" width="98.5546875" style="1" customWidth="1"/>
    <col min="4" max="4" width="14.33203125" style="5" customWidth="1"/>
    <col min="5" max="5" width="14.21875" style="11" customWidth="1"/>
    <col min="6" max="6" width="17.44140625" style="1" customWidth="1"/>
    <col min="7" max="7" width="18" style="1" customWidth="1"/>
    <col min="8" max="8" width="14" style="10" customWidth="1"/>
    <col min="9" max="16384" width="8.88671875" style="1"/>
  </cols>
  <sheetData>
    <row r="1" spans="1:8" ht="21" x14ac:dyDescent="0.3">
      <c r="A1" s="14" t="s">
        <v>402</v>
      </c>
      <c r="B1" s="14"/>
      <c r="C1" s="14"/>
      <c r="D1" s="14"/>
      <c r="E1" s="14"/>
      <c r="F1" s="14"/>
      <c r="G1" s="14"/>
      <c r="H1" s="14"/>
    </row>
    <row r="3" spans="1:8" x14ac:dyDescent="0.3">
      <c r="D3" s="15" t="s">
        <v>401</v>
      </c>
      <c r="E3" s="15"/>
      <c r="F3" s="15"/>
      <c r="G3" s="15"/>
    </row>
    <row r="4" spans="1:8" s="5" customFormat="1" ht="28.8" x14ac:dyDescent="0.3">
      <c r="A4" s="5" t="s">
        <v>156</v>
      </c>
      <c r="B4" s="5" t="s">
        <v>159</v>
      </c>
      <c r="C4" s="5" t="s">
        <v>400</v>
      </c>
      <c r="D4" s="5" t="s">
        <v>399</v>
      </c>
      <c r="E4" s="13" t="s">
        <v>398</v>
      </c>
      <c r="F4" s="5" t="s">
        <v>397</v>
      </c>
      <c r="G4" s="5" t="s">
        <v>396</v>
      </c>
      <c r="H4" s="6" t="s">
        <v>157</v>
      </c>
    </row>
    <row r="5" spans="1:8" ht="43.2" x14ac:dyDescent="0.3">
      <c r="A5" s="1" t="s">
        <v>395</v>
      </c>
      <c r="B5" s="1" t="s">
        <v>394</v>
      </c>
      <c r="C5" s="3" t="s">
        <v>393</v>
      </c>
      <c r="F5" s="5"/>
      <c r="G5" s="5"/>
      <c r="H5" s="10">
        <v>45740</v>
      </c>
    </row>
    <row r="6" spans="1:8" ht="28.8" x14ac:dyDescent="0.3">
      <c r="A6" s="1" t="s">
        <v>392</v>
      </c>
      <c r="B6" s="1" t="s">
        <v>391</v>
      </c>
      <c r="C6" s="3" t="s">
        <v>390</v>
      </c>
      <c r="D6" s="5">
        <f>12*7</f>
        <v>84</v>
      </c>
      <c r="F6" s="5"/>
      <c r="G6" s="5"/>
      <c r="H6" s="10">
        <v>45715</v>
      </c>
    </row>
    <row r="7" spans="1:8" ht="57.6" x14ac:dyDescent="0.3">
      <c r="A7" s="1" t="s">
        <v>387</v>
      </c>
      <c r="B7" s="1" t="s">
        <v>389</v>
      </c>
      <c r="C7" s="1" t="s">
        <v>388</v>
      </c>
      <c r="E7" s="11">
        <v>4783769.2699999996</v>
      </c>
      <c r="F7" s="5"/>
      <c r="G7" s="5"/>
      <c r="H7" s="10">
        <v>45863</v>
      </c>
    </row>
    <row r="8" spans="1:8" ht="57.6" x14ac:dyDescent="0.3">
      <c r="A8" s="1" t="s">
        <v>387</v>
      </c>
      <c r="B8" s="1" t="s">
        <v>386</v>
      </c>
      <c r="C8" s="1" t="s">
        <v>385</v>
      </c>
      <c r="D8" s="8" t="s">
        <v>384</v>
      </c>
      <c r="E8" s="11">
        <v>4809981.7699999996</v>
      </c>
      <c r="F8" s="5"/>
      <c r="G8" s="5"/>
      <c r="H8" s="10">
        <v>45987</v>
      </c>
    </row>
    <row r="9" spans="1:8" x14ac:dyDescent="0.3">
      <c r="A9" s="1" t="s">
        <v>382</v>
      </c>
      <c r="B9" s="1" t="s">
        <v>381</v>
      </c>
      <c r="C9" s="3" t="s">
        <v>383</v>
      </c>
      <c r="E9" s="11">
        <v>13130111.800000001</v>
      </c>
      <c r="F9" s="5"/>
      <c r="G9" s="5"/>
      <c r="H9" s="10">
        <v>45735</v>
      </c>
    </row>
    <row r="10" spans="1:8" ht="57.6" x14ac:dyDescent="0.3">
      <c r="A10" s="1" t="s">
        <v>382</v>
      </c>
      <c r="B10" s="1" t="s">
        <v>381</v>
      </c>
      <c r="C10" s="1" t="s">
        <v>403</v>
      </c>
      <c r="E10" s="11">
        <v>13560111.800000001</v>
      </c>
      <c r="F10" s="5"/>
      <c r="G10" s="5"/>
      <c r="H10" s="10">
        <v>45989</v>
      </c>
    </row>
    <row r="11" spans="1:8" x14ac:dyDescent="0.3">
      <c r="A11" s="1" t="s">
        <v>380</v>
      </c>
      <c r="B11" s="1" t="s">
        <v>379</v>
      </c>
      <c r="C11" s="3" t="s">
        <v>405</v>
      </c>
      <c r="D11" s="5">
        <v>75.5</v>
      </c>
      <c r="F11" s="5"/>
      <c r="G11" s="5"/>
      <c r="H11" s="10">
        <v>45888</v>
      </c>
    </row>
    <row r="12" spans="1:8" ht="28.8" x14ac:dyDescent="0.3">
      <c r="A12" s="1" t="s">
        <v>378</v>
      </c>
      <c r="B12" s="1" t="s">
        <v>377</v>
      </c>
      <c r="C12" s="1" t="s">
        <v>404</v>
      </c>
      <c r="E12" s="11">
        <v>2132663.98</v>
      </c>
      <c r="F12" s="5"/>
      <c r="G12" s="5"/>
      <c r="H12" s="10">
        <v>45866</v>
      </c>
    </row>
    <row r="13" spans="1:8" ht="28.8" x14ac:dyDescent="0.3">
      <c r="A13" s="1" t="s">
        <v>376</v>
      </c>
      <c r="B13" s="1" t="s">
        <v>375</v>
      </c>
      <c r="C13" s="3" t="s">
        <v>374</v>
      </c>
      <c r="D13" s="5">
        <v>67</v>
      </c>
      <c r="E13" s="12">
        <v>2985923</v>
      </c>
      <c r="F13" s="5"/>
      <c r="G13" s="5"/>
      <c r="H13" s="10">
        <v>45799</v>
      </c>
    </row>
    <row r="14" spans="1:8" ht="28.8" x14ac:dyDescent="0.3">
      <c r="A14" s="1" t="s">
        <v>373</v>
      </c>
      <c r="B14" s="1" t="s">
        <v>372</v>
      </c>
      <c r="C14" s="3" t="s">
        <v>406</v>
      </c>
      <c r="D14" s="5">
        <v>68</v>
      </c>
      <c r="F14" s="5"/>
      <c r="G14" s="5"/>
      <c r="H14" s="10">
        <v>45797</v>
      </c>
    </row>
    <row r="15" spans="1:8" ht="28.8" x14ac:dyDescent="0.3">
      <c r="A15" s="1" t="s">
        <v>371</v>
      </c>
      <c r="B15" s="1" t="s">
        <v>370</v>
      </c>
      <c r="C15" s="1" t="s">
        <v>369</v>
      </c>
      <c r="F15" s="5"/>
      <c r="G15" s="5"/>
      <c r="H15" s="10">
        <v>45951</v>
      </c>
    </row>
    <row r="16" spans="1:8" ht="28.8" x14ac:dyDescent="0.3">
      <c r="A16" s="1" t="s">
        <v>368</v>
      </c>
      <c r="B16" s="1" t="s">
        <v>367</v>
      </c>
      <c r="C16" s="1" t="s">
        <v>366</v>
      </c>
      <c r="F16" s="5" t="s">
        <v>298</v>
      </c>
      <c r="G16" s="8" t="s">
        <v>365</v>
      </c>
      <c r="H16" s="10">
        <v>45964</v>
      </c>
    </row>
    <row r="17" spans="1:8" x14ac:dyDescent="0.3">
      <c r="A17" s="1" t="s">
        <v>364</v>
      </c>
      <c r="B17" s="1" t="s">
        <v>363</v>
      </c>
      <c r="C17" s="1" t="s">
        <v>407</v>
      </c>
      <c r="E17" s="12">
        <v>220000</v>
      </c>
      <c r="F17" s="5"/>
      <c r="G17" s="5"/>
      <c r="H17" s="10">
        <v>46009</v>
      </c>
    </row>
    <row r="18" spans="1:8" ht="28.8" x14ac:dyDescent="0.3">
      <c r="A18" s="1" t="s">
        <v>361</v>
      </c>
      <c r="B18" s="1" t="s">
        <v>362</v>
      </c>
      <c r="C18" s="1" t="s">
        <v>408</v>
      </c>
      <c r="E18" s="11">
        <v>1089829.3799999999</v>
      </c>
      <c r="F18" s="5"/>
      <c r="G18" s="5"/>
      <c r="H18" s="10">
        <v>45820</v>
      </c>
    </row>
    <row r="19" spans="1:8" ht="28.8" x14ac:dyDescent="0.3">
      <c r="A19" s="1" t="s">
        <v>361</v>
      </c>
      <c r="B19" s="1" t="s">
        <v>360</v>
      </c>
      <c r="C19" s="1" t="s">
        <v>408</v>
      </c>
      <c r="E19" s="11">
        <v>1089829.3799999999</v>
      </c>
      <c r="F19" s="5"/>
      <c r="G19" s="5"/>
      <c r="H19" s="10">
        <v>45820</v>
      </c>
    </row>
    <row r="20" spans="1:8" x14ac:dyDescent="0.3">
      <c r="A20" s="1" t="s">
        <v>359</v>
      </c>
      <c r="B20" s="1" t="s">
        <v>358</v>
      </c>
      <c r="C20" s="3" t="s">
        <v>409</v>
      </c>
      <c r="D20" s="5">
        <v>55</v>
      </c>
      <c r="F20" s="5"/>
      <c r="G20" s="5"/>
      <c r="H20" s="10">
        <v>46014</v>
      </c>
    </row>
    <row r="21" spans="1:8" x14ac:dyDescent="0.3">
      <c r="A21" s="1" t="s">
        <v>357</v>
      </c>
      <c r="B21" s="1" t="s">
        <v>356</v>
      </c>
      <c r="C21" s="1" t="s">
        <v>355</v>
      </c>
      <c r="D21" s="5">
        <v>66.5</v>
      </c>
      <c r="F21" s="5"/>
      <c r="G21" s="5"/>
      <c r="H21" s="10">
        <v>46002</v>
      </c>
    </row>
    <row r="22" spans="1:8" ht="28.8" x14ac:dyDescent="0.3">
      <c r="A22" s="1" t="s">
        <v>353</v>
      </c>
      <c r="B22" s="1" t="s">
        <v>354</v>
      </c>
      <c r="C22" s="1" t="s">
        <v>410</v>
      </c>
      <c r="D22" s="8" t="s">
        <v>345</v>
      </c>
      <c r="E22" s="11">
        <v>1061069.1399999999</v>
      </c>
      <c r="F22" s="5"/>
      <c r="G22" s="5"/>
      <c r="H22" s="10">
        <v>45770</v>
      </c>
    </row>
    <row r="23" spans="1:8" x14ac:dyDescent="0.3">
      <c r="A23" s="1" t="s">
        <v>353</v>
      </c>
      <c r="B23" s="1" t="s">
        <v>352</v>
      </c>
      <c r="C23" s="3" t="s">
        <v>411</v>
      </c>
      <c r="D23" s="5" t="s">
        <v>348</v>
      </c>
      <c r="E23" s="11">
        <v>1074231.18</v>
      </c>
      <c r="F23" s="5"/>
      <c r="G23" s="5"/>
      <c r="H23" s="10">
        <v>45838</v>
      </c>
    </row>
    <row r="24" spans="1:8" ht="28.8" x14ac:dyDescent="0.3">
      <c r="A24" s="1" t="s">
        <v>350</v>
      </c>
      <c r="B24" s="1" t="s">
        <v>351</v>
      </c>
      <c r="C24" s="1" t="s">
        <v>412</v>
      </c>
      <c r="D24" s="8" t="s">
        <v>345</v>
      </c>
      <c r="E24" s="11">
        <v>1433390.96</v>
      </c>
      <c r="F24" s="5"/>
      <c r="G24" s="5"/>
      <c r="H24" s="10">
        <v>45770</v>
      </c>
    </row>
    <row r="25" spans="1:8" x14ac:dyDescent="0.3">
      <c r="A25" s="1" t="s">
        <v>350</v>
      </c>
      <c r="B25" s="1" t="s">
        <v>349</v>
      </c>
      <c r="C25" s="3" t="s">
        <v>413</v>
      </c>
      <c r="D25" s="5" t="s">
        <v>348</v>
      </c>
      <c r="E25" s="11">
        <v>1450732.49</v>
      </c>
      <c r="F25" s="5"/>
      <c r="G25" s="5"/>
      <c r="H25" s="10">
        <v>45838</v>
      </c>
    </row>
    <row r="26" spans="1:8" ht="28.8" x14ac:dyDescent="0.3">
      <c r="A26" s="1" t="s">
        <v>347</v>
      </c>
      <c r="B26" s="1" t="s">
        <v>346</v>
      </c>
      <c r="C26" s="1" t="s">
        <v>414</v>
      </c>
      <c r="D26" s="8" t="s">
        <v>345</v>
      </c>
      <c r="E26" s="11">
        <v>1033404.22</v>
      </c>
      <c r="F26" s="5"/>
      <c r="G26" s="5"/>
      <c r="H26" s="10">
        <v>45770</v>
      </c>
    </row>
    <row r="27" spans="1:8" ht="28.8" x14ac:dyDescent="0.3">
      <c r="A27" s="1" t="s">
        <v>344</v>
      </c>
      <c r="B27" s="1" t="s">
        <v>343</v>
      </c>
      <c r="C27" s="1" t="s">
        <v>342</v>
      </c>
      <c r="F27" s="5" t="s">
        <v>298</v>
      </c>
      <c r="G27" s="8" t="s">
        <v>365</v>
      </c>
      <c r="H27" s="10">
        <v>45964</v>
      </c>
    </row>
    <row r="28" spans="1:8" ht="28.8" x14ac:dyDescent="0.3">
      <c r="A28" s="1" t="s">
        <v>339</v>
      </c>
      <c r="B28" s="1" t="s">
        <v>341</v>
      </c>
      <c r="C28" s="1" t="s">
        <v>340</v>
      </c>
      <c r="D28" s="5">
        <v>60</v>
      </c>
      <c r="F28" s="5"/>
      <c r="G28" s="5"/>
      <c r="H28" s="10">
        <v>46007</v>
      </c>
    </row>
    <row r="29" spans="1:8" ht="28.8" x14ac:dyDescent="0.3">
      <c r="A29" s="1" t="s">
        <v>339</v>
      </c>
      <c r="B29" s="1" t="s">
        <v>338</v>
      </c>
      <c r="C29" s="1" t="s">
        <v>281</v>
      </c>
      <c r="D29" s="5">
        <v>60</v>
      </c>
      <c r="F29" s="5"/>
      <c r="G29" s="5"/>
      <c r="H29" s="10">
        <v>46014</v>
      </c>
    </row>
    <row r="30" spans="1:8" x14ac:dyDescent="0.3">
      <c r="A30" s="1" t="s">
        <v>337</v>
      </c>
      <c r="B30" s="1" t="s">
        <v>336</v>
      </c>
      <c r="C30" s="1" t="s">
        <v>415</v>
      </c>
      <c r="E30" s="11">
        <v>9293211.3399999999</v>
      </c>
      <c r="F30" s="5"/>
      <c r="G30" s="5"/>
      <c r="H30" s="10">
        <v>45988</v>
      </c>
    </row>
    <row r="31" spans="1:8" ht="28.8" x14ac:dyDescent="0.3">
      <c r="A31" s="1" t="s">
        <v>335</v>
      </c>
      <c r="B31" s="1" t="s">
        <v>334</v>
      </c>
      <c r="C31" s="1" t="s">
        <v>333</v>
      </c>
      <c r="D31" s="5" t="s">
        <v>332</v>
      </c>
      <c r="E31" s="11">
        <v>5963957.3099999996</v>
      </c>
      <c r="F31" s="5"/>
      <c r="G31" s="5"/>
      <c r="H31" s="10">
        <v>45978</v>
      </c>
    </row>
    <row r="32" spans="1:8" ht="28.8" x14ac:dyDescent="0.3">
      <c r="A32" s="1" t="s">
        <v>331</v>
      </c>
      <c r="B32" s="1" t="s">
        <v>330</v>
      </c>
      <c r="C32" s="1" t="s">
        <v>416</v>
      </c>
      <c r="D32" s="5">
        <v>37</v>
      </c>
      <c r="E32" s="11">
        <v>2108531.1800000002</v>
      </c>
      <c r="F32" s="5"/>
      <c r="G32" s="5"/>
      <c r="H32" s="10">
        <v>45898</v>
      </c>
    </row>
    <row r="33" spans="1:8" ht="28.8" x14ac:dyDescent="0.3">
      <c r="A33" s="1" t="s">
        <v>329</v>
      </c>
      <c r="B33" s="1" t="s">
        <v>328</v>
      </c>
      <c r="C33" s="1" t="s">
        <v>417</v>
      </c>
      <c r="D33" s="5">
        <v>37</v>
      </c>
      <c r="E33" s="11">
        <v>886555.5</v>
      </c>
      <c r="F33" s="5"/>
      <c r="G33" s="5"/>
      <c r="H33" s="10">
        <v>45902</v>
      </c>
    </row>
    <row r="34" spans="1:8" ht="28.8" x14ac:dyDescent="0.3">
      <c r="A34" s="1" t="s">
        <v>327</v>
      </c>
      <c r="B34" s="1" t="s">
        <v>326</v>
      </c>
      <c r="C34" s="1" t="s">
        <v>322</v>
      </c>
      <c r="F34" s="5" t="s">
        <v>325</v>
      </c>
      <c r="G34" s="5"/>
      <c r="H34" s="10">
        <v>45715</v>
      </c>
    </row>
    <row r="35" spans="1:8" ht="28.8" x14ac:dyDescent="0.3">
      <c r="A35" s="1" t="s">
        <v>324</v>
      </c>
      <c r="B35" s="1" t="s">
        <v>323</v>
      </c>
      <c r="C35" s="1" t="s">
        <v>322</v>
      </c>
      <c r="F35" s="5" t="s">
        <v>321</v>
      </c>
      <c r="G35" s="5"/>
      <c r="H35" s="10">
        <v>45684</v>
      </c>
    </row>
    <row r="36" spans="1:8" ht="28.8" x14ac:dyDescent="0.3">
      <c r="A36" s="1" t="s">
        <v>319</v>
      </c>
      <c r="B36" s="1" t="s">
        <v>320</v>
      </c>
      <c r="C36" s="1" t="s">
        <v>416</v>
      </c>
      <c r="D36" s="5">
        <v>37</v>
      </c>
      <c r="E36" s="11">
        <v>3705420.78</v>
      </c>
      <c r="F36" s="5"/>
      <c r="G36" s="5"/>
      <c r="H36" s="10">
        <v>45898</v>
      </c>
    </row>
    <row r="37" spans="1:8" ht="28.8" x14ac:dyDescent="0.3">
      <c r="A37" s="1" t="s">
        <v>319</v>
      </c>
      <c r="B37" s="1" t="s">
        <v>318</v>
      </c>
      <c r="C37" s="1" t="s">
        <v>418</v>
      </c>
      <c r="E37" s="11">
        <v>3732086.64</v>
      </c>
      <c r="F37" s="5"/>
      <c r="G37" s="5"/>
      <c r="H37" s="10">
        <v>46014</v>
      </c>
    </row>
    <row r="38" spans="1:8" ht="43.2" x14ac:dyDescent="0.3">
      <c r="A38" s="1" t="s">
        <v>315</v>
      </c>
      <c r="B38" s="1" t="s">
        <v>317</v>
      </c>
      <c r="C38" s="3" t="s">
        <v>419</v>
      </c>
      <c r="E38" s="11">
        <v>3398755.69</v>
      </c>
      <c r="F38" s="5"/>
      <c r="G38" s="5"/>
      <c r="H38" s="10">
        <v>45749</v>
      </c>
    </row>
    <row r="39" spans="1:8" ht="57.6" x14ac:dyDescent="0.3">
      <c r="A39" s="1" t="s">
        <v>315</v>
      </c>
      <c r="B39" s="1" t="s">
        <v>316</v>
      </c>
      <c r="C39" s="3" t="s">
        <v>420</v>
      </c>
      <c r="D39" s="5">
        <v>40</v>
      </c>
      <c r="E39" s="11">
        <v>3557619.4</v>
      </c>
      <c r="F39" s="5"/>
      <c r="G39" s="5"/>
      <c r="H39" s="10">
        <v>45862</v>
      </c>
    </row>
    <row r="40" spans="1:8" ht="28.8" x14ac:dyDescent="0.3">
      <c r="A40" s="1" t="s">
        <v>315</v>
      </c>
      <c r="B40" s="1" t="s">
        <v>314</v>
      </c>
      <c r="C40" s="1" t="s">
        <v>421</v>
      </c>
      <c r="E40" s="11">
        <v>3584889.52</v>
      </c>
      <c r="F40" s="5"/>
      <c r="G40" s="5"/>
      <c r="H40" s="10">
        <v>45985</v>
      </c>
    </row>
    <row r="41" spans="1:8" x14ac:dyDescent="0.3">
      <c r="A41" s="1" t="s">
        <v>313</v>
      </c>
      <c r="B41" s="1" t="s">
        <v>312</v>
      </c>
      <c r="C41" s="1" t="s">
        <v>422</v>
      </c>
      <c r="E41" s="11">
        <v>5650125.8300000001</v>
      </c>
      <c r="F41" s="5"/>
      <c r="G41" s="5"/>
      <c r="H41" s="10">
        <v>45898</v>
      </c>
    </row>
    <row r="42" spans="1:8" x14ac:dyDescent="0.3">
      <c r="A42" s="1" t="s">
        <v>311</v>
      </c>
      <c r="B42" s="1" t="s">
        <v>310</v>
      </c>
      <c r="C42" s="1" t="s">
        <v>309</v>
      </c>
      <c r="D42" s="5">
        <v>60</v>
      </c>
      <c r="F42" s="5"/>
      <c r="G42" s="5"/>
      <c r="H42" s="10">
        <v>45938</v>
      </c>
    </row>
    <row r="43" spans="1:8" ht="28.8" x14ac:dyDescent="0.3">
      <c r="A43" s="1" t="s">
        <v>308</v>
      </c>
      <c r="B43" s="1" t="s">
        <v>307</v>
      </c>
      <c r="C43" s="1" t="s">
        <v>423</v>
      </c>
      <c r="D43" s="8" t="s">
        <v>306</v>
      </c>
      <c r="F43" s="5"/>
      <c r="G43" s="5"/>
      <c r="H43" s="10">
        <v>45763</v>
      </c>
    </row>
    <row r="44" spans="1:8" x14ac:dyDescent="0.3">
      <c r="A44" s="1" t="s">
        <v>305</v>
      </c>
      <c r="B44" s="1" t="s">
        <v>304</v>
      </c>
      <c r="C44" s="1" t="s">
        <v>303</v>
      </c>
      <c r="D44" s="8" t="s">
        <v>302</v>
      </c>
      <c r="E44" s="12">
        <v>222972</v>
      </c>
      <c r="F44" s="5"/>
      <c r="G44" s="5"/>
      <c r="H44" s="10">
        <v>45664</v>
      </c>
    </row>
    <row r="45" spans="1:8" ht="28.8" x14ac:dyDescent="0.3">
      <c r="A45" s="1" t="s">
        <v>301</v>
      </c>
      <c r="B45" s="1" t="s">
        <v>300</v>
      </c>
      <c r="C45" s="1" t="s">
        <v>299</v>
      </c>
      <c r="F45" s="5" t="s">
        <v>298</v>
      </c>
      <c r="G45" s="8" t="s">
        <v>365</v>
      </c>
      <c r="H45" s="10">
        <v>45964</v>
      </c>
    </row>
    <row r="46" spans="1:8" x14ac:dyDescent="0.3">
      <c r="A46" s="1" t="s">
        <v>297</v>
      </c>
      <c r="B46" s="1" t="s">
        <v>296</v>
      </c>
      <c r="C46" s="1" t="s">
        <v>295</v>
      </c>
      <c r="D46" s="5">
        <v>47</v>
      </c>
      <c r="F46" s="5"/>
      <c r="G46" s="5"/>
      <c r="H46" s="10">
        <v>45937</v>
      </c>
    </row>
    <row r="47" spans="1:8" ht="28.8" x14ac:dyDescent="0.3">
      <c r="A47" s="1" t="s">
        <v>294</v>
      </c>
      <c r="B47" s="1" t="s">
        <v>293</v>
      </c>
      <c r="C47" s="3" t="s">
        <v>424</v>
      </c>
      <c r="E47" s="11">
        <v>77514.95</v>
      </c>
      <c r="F47" s="5"/>
      <c r="G47" s="5"/>
      <c r="H47" s="10">
        <v>45742</v>
      </c>
    </row>
    <row r="48" spans="1:8" x14ac:dyDescent="0.3">
      <c r="A48" s="1" t="s">
        <v>292</v>
      </c>
      <c r="B48" s="1" t="s">
        <v>291</v>
      </c>
      <c r="C48" s="1" t="s">
        <v>290</v>
      </c>
      <c r="F48" s="5"/>
      <c r="G48" s="5"/>
      <c r="H48" s="10">
        <v>45888</v>
      </c>
    </row>
    <row r="49" spans="1:8" ht="28.8" x14ac:dyDescent="0.3">
      <c r="A49" s="1" t="s">
        <v>289</v>
      </c>
      <c r="B49" s="1" t="s">
        <v>288</v>
      </c>
      <c r="C49" s="3" t="s">
        <v>425</v>
      </c>
      <c r="E49" s="11">
        <v>675794.63</v>
      </c>
      <c r="F49" s="5"/>
      <c r="G49" s="5"/>
      <c r="H49" s="10">
        <v>45715</v>
      </c>
    </row>
    <row r="50" spans="1:8" ht="43.2" x14ac:dyDescent="0.3">
      <c r="A50" s="1" t="s">
        <v>287</v>
      </c>
      <c r="B50" s="1" t="s">
        <v>286</v>
      </c>
      <c r="C50" s="3" t="s">
        <v>426</v>
      </c>
      <c r="E50" s="11">
        <v>851648.61</v>
      </c>
      <c r="F50" s="5"/>
      <c r="G50" s="5"/>
      <c r="H50" s="10">
        <v>45742</v>
      </c>
    </row>
    <row r="51" spans="1:8" ht="28.8" x14ac:dyDescent="0.3">
      <c r="A51" s="1" t="s">
        <v>285</v>
      </c>
      <c r="B51" s="1" t="s">
        <v>284</v>
      </c>
      <c r="C51" s="1" t="s">
        <v>427</v>
      </c>
      <c r="E51" s="11">
        <v>553587.86</v>
      </c>
      <c r="F51" s="5"/>
      <c r="G51" s="5"/>
      <c r="H51" s="10">
        <v>45932</v>
      </c>
    </row>
    <row r="52" spans="1:8" ht="28.8" x14ac:dyDescent="0.3">
      <c r="A52" s="1" t="s">
        <v>283</v>
      </c>
      <c r="B52" s="1" t="s">
        <v>282</v>
      </c>
      <c r="C52" s="1" t="s">
        <v>281</v>
      </c>
      <c r="D52" s="5">
        <v>60</v>
      </c>
      <c r="F52" s="5"/>
      <c r="G52" s="5"/>
      <c r="H52" s="10">
        <v>45959</v>
      </c>
    </row>
    <row r="53" spans="1:8" ht="28.8" x14ac:dyDescent="0.3">
      <c r="A53" s="1" t="s">
        <v>280</v>
      </c>
      <c r="B53" s="1" t="s">
        <v>279</v>
      </c>
      <c r="C53" s="1" t="s">
        <v>278</v>
      </c>
      <c r="F53" s="5" t="s">
        <v>277</v>
      </c>
      <c r="G53" s="5"/>
      <c r="H53" s="10">
        <v>45959</v>
      </c>
    </row>
    <row r="54" spans="1:8" ht="28.8" x14ac:dyDescent="0.3">
      <c r="A54" s="1" t="s">
        <v>276</v>
      </c>
      <c r="B54" s="1" t="s">
        <v>275</v>
      </c>
      <c r="C54" s="1" t="s">
        <v>429</v>
      </c>
      <c r="E54" s="11">
        <v>516573.37</v>
      </c>
      <c r="F54" s="5"/>
      <c r="G54" s="5"/>
      <c r="H54" s="10">
        <v>46002</v>
      </c>
    </row>
    <row r="55" spans="1:8" ht="28.8" x14ac:dyDescent="0.3">
      <c r="A55" s="1" t="s">
        <v>274</v>
      </c>
      <c r="B55" s="1" t="s">
        <v>273</v>
      </c>
      <c r="C55" s="1" t="s">
        <v>428</v>
      </c>
      <c r="E55" s="12">
        <v>62211</v>
      </c>
      <c r="F55" s="5"/>
      <c r="G55" s="5"/>
      <c r="H55" s="10">
        <v>46002</v>
      </c>
    </row>
    <row r="56" spans="1:8" ht="28.8" x14ac:dyDescent="0.3">
      <c r="A56" s="1" t="s">
        <v>272</v>
      </c>
      <c r="B56" s="1" t="s">
        <v>271</v>
      </c>
      <c r="C56" s="1" t="s">
        <v>430</v>
      </c>
      <c r="E56" s="11">
        <v>934050.69</v>
      </c>
      <c r="F56" s="5"/>
      <c r="G56" s="5"/>
      <c r="H56" s="10">
        <v>45986</v>
      </c>
    </row>
    <row r="57" spans="1:8" ht="28.8" x14ac:dyDescent="0.3">
      <c r="A57" s="1" t="s">
        <v>270</v>
      </c>
      <c r="B57" s="1" t="s">
        <v>269</v>
      </c>
      <c r="C57" s="3" t="s">
        <v>431</v>
      </c>
      <c r="D57" s="5">
        <v>19</v>
      </c>
      <c r="E57" s="11">
        <v>414632.4</v>
      </c>
      <c r="F57" s="5"/>
      <c r="G57" s="5"/>
      <c r="H57" s="10">
        <v>45797</v>
      </c>
    </row>
    <row r="58" spans="1:8" ht="28.8" x14ac:dyDescent="0.3">
      <c r="A58" s="1" t="s">
        <v>268</v>
      </c>
      <c r="B58" s="1" t="s">
        <v>267</v>
      </c>
      <c r="C58" s="1" t="s">
        <v>432</v>
      </c>
      <c r="E58" s="11">
        <v>237973.12</v>
      </c>
      <c r="F58" s="5"/>
      <c r="G58" s="5"/>
      <c r="H58" s="10">
        <v>45931</v>
      </c>
    </row>
    <row r="59" spans="1:8" ht="28.8" x14ac:dyDescent="0.3">
      <c r="A59" s="1" t="s">
        <v>266</v>
      </c>
      <c r="B59" s="1" t="s">
        <v>265</v>
      </c>
      <c r="C59" s="1" t="s">
        <v>433</v>
      </c>
      <c r="E59" s="11">
        <v>107133.08</v>
      </c>
      <c r="F59" s="5"/>
      <c r="G59" s="5"/>
      <c r="H59" s="10">
        <v>45953</v>
      </c>
    </row>
    <row r="60" spans="1:8" ht="28.8" x14ac:dyDescent="0.3">
      <c r="A60" s="1" t="s">
        <v>263</v>
      </c>
      <c r="B60" s="1" t="s">
        <v>262</v>
      </c>
      <c r="C60" s="1" t="s">
        <v>264</v>
      </c>
      <c r="E60" s="11">
        <v>2141748.21</v>
      </c>
      <c r="F60" s="5"/>
      <c r="G60" s="5"/>
      <c r="H60" s="10">
        <v>45918</v>
      </c>
    </row>
    <row r="61" spans="1:8" ht="28.8" x14ac:dyDescent="0.3">
      <c r="A61" s="1" t="s">
        <v>263</v>
      </c>
      <c r="B61" s="1" t="s">
        <v>262</v>
      </c>
      <c r="C61" s="1" t="s">
        <v>434</v>
      </c>
      <c r="E61" s="11">
        <v>2204923.21</v>
      </c>
      <c r="F61" s="5"/>
      <c r="G61" s="5"/>
      <c r="H61" s="10">
        <v>45930</v>
      </c>
    </row>
    <row r="62" spans="1:8" ht="72" x14ac:dyDescent="0.3">
      <c r="A62" s="1" t="s">
        <v>261</v>
      </c>
      <c r="B62" s="1" t="s">
        <v>260</v>
      </c>
      <c r="C62" s="1" t="s">
        <v>435</v>
      </c>
      <c r="E62" s="12">
        <v>102550</v>
      </c>
      <c r="F62" s="5"/>
      <c r="G62" s="5"/>
      <c r="H62" s="10">
        <v>45755</v>
      </c>
    </row>
    <row r="63" spans="1:8" ht="28.8" x14ac:dyDescent="0.3">
      <c r="A63" s="1" t="s">
        <v>257</v>
      </c>
      <c r="B63" s="1" t="s">
        <v>259</v>
      </c>
      <c r="C63" s="1" t="s">
        <v>258</v>
      </c>
      <c r="E63" s="12">
        <v>272800</v>
      </c>
      <c r="F63" s="5"/>
      <c r="G63" s="5"/>
      <c r="H63" s="10">
        <v>45981</v>
      </c>
    </row>
    <row r="64" spans="1:8" ht="28.8" x14ac:dyDescent="0.3">
      <c r="A64" s="1" t="s">
        <v>254</v>
      </c>
      <c r="B64" s="1" t="s">
        <v>256</v>
      </c>
      <c r="C64" s="1" t="s">
        <v>255</v>
      </c>
      <c r="F64" s="5"/>
      <c r="G64" s="5"/>
      <c r="H64" s="10">
        <v>45673</v>
      </c>
    </row>
    <row r="65" spans="1:8" ht="28.8" x14ac:dyDescent="0.3">
      <c r="A65" s="1" t="s">
        <v>254</v>
      </c>
      <c r="B65" s="1" t="s">
        <v>253</v>
      </c>
      <c r="C65" s="1" t="s">
        <v>436</v>
      </c>
      <c r="E65" s="11">
        <v>149223.59</v>
      </c>
      <c r="F65" s="5"/>
      <c r="G65" s="5"/>
      <c r="H65" s="10">
        <v>45986</v>
      </c>
    </row>
    <row r="66" spans="1:8" ht="28.8" x14ac:dyDescent="0.3">
      <c r="A66" s="1" t="s">
        <v>252</v>
      </c>
      <c r="B66" s="1" t="s">
        <v>251</v>
      </c>
      <c r="C66" s="1" t="s">
        <v>250</v>
      </c>
      <c r="F66" s="5" t="s">
        <v>249</v>
      </c>
      <c r="G66" s="8" t="s">
        <v>248</v>
      </c>
      <c r="H66" s="10">
        <v>46013</v>
      </c>
    </row>
    <row r="67" spans="1:8" ht="28.8" x14ac:dyDescent="0.3">
      <c r="A67" s="1" t="s">
        <v>247</v>
      </c>
      <c r="B67" s="1" t="s">
        <v>246</v>
      </c>
      <c r="C67" s="1" t="s">
        <v>245</v>
      </c>
      <c r="D67" s="5">
        <v>11</v>
      </c>
      <c r="E67" s="11">
        <v>179166.65</v>
      </c>
      <c r="F67" s="5"/>
      <c r="G67" s="5"/>
      <c r="H67" s="10">
        <v>45958</v>
      </c>
    </row>
    <row r="68" spans="1:8" ht="43.2" x14ac:dyDescent="0.3">
      <c r="A68" s="1" t="s">
        <v>244</v>
      </c>
      <c r="B68" s="1" t="s">
        <v>243</v>
      </c>
      <c r="C68" s="1" t="s">
        <v>437</v>
      </c>
      <c r="E68" s="11">
        <v>4039075.21</v>
      </c>
      <c r="F68" s="5"/>
      <c r="G68" s="5"/>
      <c r="H68" s="10">
        <v>45988</v>
      </c>
    </row>
    <row r="69" spans="1:8" ht="28.8" x14ac:dyDescent="0.3">
      <c r="A69" s="1" t="s">
        <v>242</v>
      </c>
      <c r="B69" s="1" t="s">
        <v>241</v>
      </c>
      <c r="C69" s="1" t="s">
        <v>438</v>
      </c>
      <c r="E69" s="11">
        <v>247553.85</v>
      </c>
      <c r="F69" s="5"/>
      <c r="G69" s="5"/>
      <c r="H69" s="10">
        <v>45937</v>
      </c>
    </row>
    <row r="70" spans="1:8" ht="28.8" x14ac:dyDescent="0.3">
      <c r="A70" s="1" t="s">
        <v>240</v>
      </c>
      <c r="B70" s="1" t="s">
        <v>239</v>
      </c>
      <c r="C70" s="1" t="s">
        <v>439</v>
      </c>
      <c r="E70" s="11">
        <v>753798.09</v>
      </c>
      <c r="F70" s="5"/>
      <c r="G70" s="5"/>
      <c r="H70" s="10">
        <v>46001</v>
      </c>
    </row>
    <row r="71" spans="1:8" ht="28.8" x14ac:dyDescent="0.3">
      <c r="A71" s="1" t="s">
        <v>238</v>
      </c>
      <c r="B71" s="1" t="s">
        <v>237</v>
      </c>
      <c r="C71" s="1" t="s">
        <v>236</v>
      </c>
      <c r="E71" s="11">
        <v>77093.59</v>
      </c>
      <c r="F71" s="5"/>
      <c r="G71" s="5"/>
      <c r="H71" s="10">
        <v>45902</v>
      </c>
    </row>
    <row r="72" spans="1:8" x14ac:dyDescent="0.3">
      <c r="A72" s="1" t="s">
        <v>235</v>
      </c>
      <c r="B72" s="1" t="s">
        <v>234</v>
      </c>
      <c r="C72" s="1" t="s">
        <v>233</v>
      </c>
      <c r="D72" s="5">
        <v>4.5</v>
      </c>
      <c r="F72" s="5"/>
      <c r="G72" s="5"/>
      <c r="H72" s="10">
        <v>45670</v>
      </c>
    </row>
    <row r="73" spans="1:8" x14ac:dyDescent="0.3">
      <c r="A73" s="1" t="s">
        <v>232</v>
      </c>
      <c r="B73" s="1" t="s">
        <v>231</v>
      </c>
      <c r="C73" s="1" t="s">
        <v>230</v>
      </c>
      <c r="D73" s="5">
        <v>6</v>
      </c>
      <c r="E73" s="12">
        <v>89760</v>
      </c>
      <c r="F73" s="5"/>
      <c r="G73" s="5"/>
      <c r="H73" s="10">
        <v>46007</v>
      </c>
    </row>
  </sheetData>
  <mergeCells count="2">
    <mergeCell ref="A1:H1"/>
    <mergeCell ref="D3:G3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Marchés 2025</vt:lpstr>
      <vt:lpstr>Avenants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Marie LEVEAU</cp:lastModifiedBy>
  <dcterms:created xsi:type="dcterms:W3CDTF">2026-04-21T07:13:40Z</dcterms:created>
  <dcterms:modified xsi:type="dcterms:W3CDTF">2026-04-24T12:51:13Z</dcterms:modified>
</cp:coreProperties>
</file>